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55" windowWidth="11880" windowHeight="6720" tabRatio="64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26" r:id="rId23"/>
  </sheets>
  <definedNames>
    <definedName name="_xlnm.Print_Area" localSheetId="1">'2- coût total projet '!$A$1:$C$40</definedName>
    <definedName name="_xlnm.Print_Area" localSheetId="2">'3- détails équipe 1'!$A$1:$C$62</definedName>
    <definedName name="_xlnm.Print_Area" localSheetId="11">'3- détails équipe 10'!$A$1:$C$62</definedName>
    <definedName name="_xlnm.Print_Area" localSheetId="12">'3- détails équipe 11'!$A$1:$C$62</definedName>
    <definedName name="_xlnm.Print_Area" localSheetId="13">'3- détails équipe 12'!$A$1:$C$62</definedName>
    <definedName name="_xlnm.Print_Area" localSheetId="14">'3- détails équipe 13'!$A$1:$C$62</definedName>
    <definedName name="_xlnm.Print_Area" localSheetId="15">'3- détails équipe 14'!$A$1:$C$62</definedName>
    <definedName name="_xlnm.Print_Area" localSheetId="16">'3- détails équipe 15'!$A$1:$C$62</definedName>
    <definedName name="_xlnm.Print_Area" localSheetId="17">'3- détails équipe 16'!$A$1:$C$62</definedName>
    <definedName name="_xlnm.Print_Area" localSheetId="18">'3- détails équipe 17'!$A$1:$C$62</definedName>
    <definedName name="_xlnm.Print_Area" localSheetId="19">'3- détails équipe 18'!$A$1:$C$62</definedName>
    <definedName name="_xlnm.Print_Area" localSheetId="20">'3- détails équipe 19'!$A$1:$C$62</definedName>
    <definedName name="_xlnm.Print_Area" localSheetId="3">'3- détails équipe 2'!$A$1:$C$61</definedName>
    <definedName name="_xlnm.Print_Area" localSheetId="21">'3- détails équipe 20'!$A$1:$C$62</definedName>
    <definedName name="_xlnm.Print_Area" localSheetId="4">'3- détails équipe 3'!$A$1:$C$62</definedName>
    <definedName name="_xlnm.Print_Area" localSheetId="5">'3- détails équipe 4'!$A$1:$C$61</definedName>
    <definedName name="_xlnm.Print_Area" localSheetId="6">'3- détails équipe 5'!$A$1:$C$61</definedName>
    <definedName name="_xlnm.Print_Area" localSheetId="7">'3- détails équipe 6'!$A$1:$C$61</definedName>
    <definedName name="_xlnm.Print_Area" localSheetId="8">'3- détails équipe 7'!$A$1:$C$61</definedName>
    <definedName name="_xlnm.Print_Area" localSheetId="9">'3- détails équipe 8'!$A$1:$C$61</definedName>
    <definedName name="_xlnm.Print_Area" localSheetId="10">'3- détails équipe 9'!$A$1:$C$61</definedName>
  </definedNames>
  <calcPr calcId="145621" fullPrecision="0"/>
</workbook>
</file>

<file path=xl/calcChain.xml><?xml version="1.0" encoding="utf-8"?>
<calcChain xmlns="http://schemas.openxmlformats.org/spreadsheetml/2006/main">
  <c r="A2" i="36" l="1"/>
  <c r="A2" i="35"/>
  <c r="A2" i="34"/>
  <c r="A2" i="33"/>
  <c r="A2" i="32"/>
  <c r="A2" i="31"/>
  <c r="A2" i="30"/>
  <c r="A2" i="29"/>
  <c r="A2" i="28"/>
  <c r="B3" i="36"/>
  <c r="B5" i="34"/>
  <c r="B4" i="34"/>
  <c r="B5" i="33"/>
  <c r="B4" i="33"/>
  <c r="B5" i="32"/>
  <c r="B4" i="32"/>
  <c r="B5" i="31"/>
  <c r="B4" i="31"/>
  <c r="B5" i="30"/>
  <c r="B4" i="30"/>
  <c r="B5" i="29"/>
  <c r="B4" i="29"/>
  <c r="B3" i="29"/>
  <c r="B5" i="28"/>
  <c r="B4" i="28"/>
  <c r="B3" i="28"/>
  <c r="B3" i="27"/>
  <c r="A2" i="27"/>
  <c r="B4" i="7"/>
  <c r="A2" i="1"/>
  <c r="A2" i="7"/>
  <c r="B5" i="27"/>
  <c r="B4" i="27"/>
  <c r="B5" i="7" l="1"/>
  <c r="B4" i="1" l="1"/>
  <c r="B3" i="46" l="1"/>
  <c r="B3" i="45"/>
  <c r="B3" i="44"/>
  <c r="B3" i="43"/>
  <c r="B3" i="42"/>
  <c r="B3" i="41"/>
  <c r="B3" i="40"/>
  <c r="B3" i="39"/>
  <c r="B3" i="37"/>
  <c r="B3" i="35"/>
  <c r="B3" i="34"/>
  <c r="B3" i="33"/>
  <c r="B3" i="32"/>
  <c r="B3" i="31"/>
  <c r="B3" i="30"/>
  <c r="B3" i="7"/>
  <c r="P34" i="6" l="1"/>
  <c r="P33" i="6"/>
  <c r="P32" i="6"/>
  <c r="P31" i="6"/>
  <c r="P30" i="6"/>
  <c r="P29" i="6"/>
  <c r="P28" i="6"/>
  <c r="P27" i="6"/>
  <c r="P26" i="6"/>
  <c r="P25" i="6"/>
  <c r="P24" i="6"/>
  <c r="O34" i="6"/>
  <c r="O33" i="6"/>
  <c r="O32" i="6"/>
  <c r="O31" i="6"/>
  <c r="O30" i="6"/>
  <c r="O29" i="6"/>
  <c r="O28" i="6"/>
  <c r="O27" i="6"/>
  <c r="O26" i="6"/>
  <c r="O25" i="6"/>
  <c r="O24" i="6"/>
  <c r="N33" i="6"/>
  <c r="N32" i="6"/>
  <c r="N31" i="6"/>
  <c r="N30" i="6"/>
  <c r="N29" i="6"/>
  <c r="N28" i="6"/>
  <c r="N27" i="6"/>
  <c r="N26" i="6"/>
  <c r="N25" i="6"/>
  <c r="N24" i="6"/>
  <c r="K34" i="6"/>
  <c r="K33" i="6"/>
  <c r="K32" i="6"/>
  <c r="K31" i="6"/>
  <c r="K30" i="6"/>
  <c r="K29" i="6"/>
  <c r="K28" i="6"/>
  <c r="K27" i="6"/>
  <c r="K26" i="6"/>
  <c r="K25" i="6"/>
  <c r="K24" i="6"/>
  <c r="J34" i="6"/>
  <c r="J33" i="6"/>
  <c r="J32" i="6"/>
  <c r="J31" i="6"/>
  <c r="J30" i="6"/>
  <c r="J29" i="6"/>
  <c r="J28" i="6"/>
  <c r="J27" i="6"/>
  <c r="J26" i="6"/>
  <c r="J25" i="6"/>
  <c r="J24" i="6"/>
  <c r="I33" i="6"/>
  <c r="I32" i="6"/>
  <c r="I31" i="6"/>
  <c r="I30" i="6"/>
  <c r="I29" i="6"/>
  <c r="I28" i="6"/>
  <c r="I27" i="6"/>
  <c r="I26" i="6"/>
  <c r="I25" i="6"/>
  <c r="I24" i="6"/>
  <c r="H32" i="6"/>
  <c r="H31" i="6"/>
  <c r="H30" i="6"/>
  <c r="H29" i="6"/>
  <c r="H28" i="6"/>
  <c r="H27" i="6"/>
  <c r="H26" i="6"/>
  <c r="H25" i="6"/>
  <c r="H24" i="6"/>
  <c r="G33" i="6"/>
  <c r="G32" i="6"/>
  <c r="G31" i="6"/>
  <c r="G30" i="6"/>
  <c r="G29" i="6"/>
  <c r="G28" i="6"/>
  <c r="G27" i="6"/>
  <c r="G26" i="6"/>
  <c r="G25" i="6"/>
  <c r="F32" i="6"/>
  <c r="F31" i="6"/>
  <c r="F30" i="6"/>
  <c r="F29" i="6"/>
  <c r="F28" i="6"/>
  <c r="F27" i="6"/>
  <c r="F26" i="6"/>
  <c r="F25" i="6"/>
  <c r="E33" i="6"/>
  <c r="E32" i="6"/>
  <c r="E31" i="6"/>
  <c r="E30" i="6"/>
  <c r="E29" i="6"/>
  <c r="E28" i="6"/>
  <c r="E27" i="6"/>
  <c r="E26" i="6"/>
  <c r="E25" i="6"/>
  <c r="C32" i="6"/>
  <c r="C31" i="6"/>
  <c r="C30" i="6"/>
  <c r="C29" i="6"/>
  <c r="C28" i="6"/>
  <c r="C27" i="6"/>
  <c r="C26" i="6"/>
  <c r="C25" i="6"/>
  <c r="B32" i="6"/>
  <c r="B31" i="6"/>
  <c r="B30" i="6"/>
  <c r="B29" i="6"/>
  <c r="B28" i="6"/>
  <c r="B27" i="6"/>
  <c r="B26" i="6"/>
  <c r="B25" i="6"/>
  <c r="A34" i="6" l="1"/>
  <c r="A33" i="6"/>
  <c r="A32" i="6"/>
  <c r="A31" i="6"/>
  <c r="A30" i="6"/>
  <c r="A29" i="6"/>
  <c r="A28" i="6"/>
  <c r="A27" i="6"/>
  <c r="A26" i="6"/>
  <c r="A25" i="6"/>
  <c r="M33" i="6"/>
  <c r="M32" i="6"/>
  <c r="M31" i="6"/>
  <c r="M30" i="6"/>
  <c r="M29" i="6"/>
  <c r="M27" i="6"/>
  <c r="M25" i="6"/>
  <c r="M28" i="6"/>
  <c r="L25" i="6"/>
  <c r="L26" i="6"/>
  <c r="M26" i="6"/>
  <c r="L27" i="6"/>
  <c r="L28" i="6"/>
  <c r="L29" i="6"/>
  <c r="L30" i="6"/>
  <c r="L31" i="6"/>
  <c r="L32" i="6"/>
  <c r="D25" i="6"/>
  <c r="D26" i="6"/>
  <c r="D27" i="6"/>
  <c r="D28" i="6"/>
  <c r="D29" i="6"/>
  <c r="D30" i="6"/>
  <c r="D31" i="6"/>
  <c r="D32" i="6"/>
  <c r="G24" i="6"/>
  <c r="F24" i="6"/>
  <c r="E24" i="6"/>
  <c r="C24" i="6"/>
  <c r="B24" i="6"/>
  <c r="A24" i="6"/>
  <c r="A23" i="6"/>
  <c r="A22" i="6"/>
  <c r="A21" i="6"/>
  <c r="A20" i="6"/>
  <c r="A19" i="6"/>
  <c r="A18" i="6"/>
  <c r="A16" i="6"/>
  <c r="M24" i="6" l="1"/>
  <c r="C41" i="46"/>
  <c r="I34" i="6" s="1"/>
  <c r="B41" i="46"/>
  <c r="H34" i="6" s="1"/>
  <c r="C34" i="46"/>
  <c r="G34" i="6" s="1"/>
  <c r="B34" i="46"/>
  <c r="F34" i="6" s="1"/>
  <c r="C27" i="46"/>
  <c r="B27" i="46"/>
  <c r="C34" i="6" s="1"/>
  <c r="B20" i="46"/>
  <c r="B34" i="6" s="1"/>
  <c r="A2" i="46"/>
  <c r="C41" i="45"/>
  <c r="B41" i="45"/>
  <c r="H33" i="6" s="1"/>
  <c r="C34" i="45"/>
  <c r="B34" i="45"/>
  <c r="F33" i="6" s="1"/>
  <c r="C27" i="45"/>
  <c r="C48" i="45" s="1"/>
  <c r="B53" i="45" s="1"/>
  <c r="B57" i="45" s="1"/>
  <c r="B27" i="45"/>
  <c r="C33" i="6" s="1"/>
  <c r="B20" i="45"/>
  <c r="B33" i="6" s="1"/>
  <c r="A2" i="45"/>
  <c r="C41" i="44"/>
  <c r="B41" i="44"/>
  <c r="C34" i="44"/>
  <c r="B34" i="44"/>
  <c r="C27" i="44"/>
  <c r="C48" i="44" s="1"/>
  <c r="B53" i="44" s="1"/>
  <c r="B57" i="44" s="1"/>
  <c r="B27" i="44"/>
  <c r="B48" i="44" s="1"/>
  <c r="B20" i="44"/>
  <c r="A2" i="44"/>
  <c r="C41" i="43"/>
  <c r="B41" i="43"/>
  <c r="C34" i="43"/>
  <c r="B34" i="43"/>
  <c r="C27" i="43"/>
  <c r="C48" i="43" s="1"/>
  <c r="B53" i="43" s="1"/>
  <c r="B57" i="43" s="1"/>
  <c r="B27" i="43"/>
  <c r="B48" i="43" s="1"/>
  <c r="B20" i="43"/>
  <c r="A2" i="43"/>
  <c r="C41" i="42"/>
  <c r="B41" i="42"/>
  <c r="C34" i="42"/>
  <c r="B34" i="42"/>
  <c r="C27" i="42"/>
  <c r="C48" i="42" s="1"/>
  <c r="B53" i="42" s="1"/>
  <c r="B57" i="42" s="1"/>
  <c r="B27" i="42"/>
  <c r="B48" i="42" s="1"/>
  <c r="B20" i="42"/>
  <c r="A2" i="42"/>
  <c r="C41" i="41"/>
  <c r="B41" i="41"/>
  <c r="C34" i="41"/>
  <c r="B34" i="41"/>
  <c r="C27" i="41"/>
  <c r="C48" i="41" s="1"/>
  <c r="B53" i="41" s="1"/>
  <c r="B57" i="41" s="1"/>
  <c r="B27" i="41"/>
  <c r="B48" i="41" s="1"/>
  <c r="B20" i="41"/>
  <c r="A2" i="41"/>
  <c r="C41" i="40"/>
  <c r="B41" i="40"/>
  <c r="C34" i="40"/>
  <c r="B34" i="40"/>
  <c r="C27" i="40"/>
  <c r="C48" i="40" s="1"/>
  <c r="B53" i="40" s="1"/>
  <c r="B57" i="40" s="1"/>
  <c r="B27" i="40"/>
  <c r="B48" i="40" s="1"/>
  <c r="B20" i="40"/>
  <c r="A2" i="40"/>
  <c r="C41" i="39"/>
  <c r="B41" i="39"/>
  <c r="C34" i="39"/>
  <c r="B34" i="39"/>
  <c r="C27" i="39"/>
  <c r="C48" i="39" s="1"/>
  <c r="B53" i="39" s="1"/>
  <c r="B57" i="39" s="1"/>
  <c r="B27" i="39"/>
  <c r="B48" i="39" s="1"/>
  <c r="B20" i="39"/>
  <c r="A2" i="39"/>
  <c r="C41" i="37"/>
  <c r="B41" i="37"/>
  <c r="C34" i="37"/>
  <c r="B34" i="37"/>
  <c r="C27" i="37"/>
  <c r="C48" i="37" s="1"/>
  <c r="B53" i="37" s="1"/>
  <c r="B57" i="37" s="1"/>
  <c r="B27" i="37"/>
  <c r="B48" i="37" s="1"/>
  <c r="B20" i="37"/>
  <c r="A2" i="37"/>
  <c r="C41" i="36"/>
  <c r="B41" i="36"/>
  <c r="C34" i="36"/>
  <c r="B34" i="36"/>
  <c r="C27" i="36"/>
  <c r="C48" i="36" s="1"/>
  <c r="B53" i="36" s="1"/>
  <c r="B57" i="36" s="1"/>
  <c r="B27" i="36"/>
  <c r="B48" i="36" s="1"/>
  <c r="B20" i="36"/>
  <c r="L33" i="6" l="1"/>
  <c r="D33" i="6"/>
  <c r="B48" i="45"/>
  <c r="C48" i="46"/>
  <c r="B53" i="46" s="1"/>
  <c r="E34" i="6"/>
  <c r="M34" i="6" s="1"/>
  <c r="L34" i="6"/>
  <c r="D34" i="6"/>
  <c r="B48" i="46"/>
  <c r="L24" i="6"/>
  <c r="D24" i="6"/>
  <c r="B1" i="27"/>
  <c r="P23" i="6"/>
  <c r="P22" i="6"/>
  <c r="P21" i="6"/>
  <c r="P20" i="6"/>
  <c r="P19" i="6"/>
  <c r="P18" i="6"/>
  <c r="P17" i="6"/>
  <c r="P16" i="6"/>
  <c r="O23" i="6"/>
  <c r="O22" i="6"/>
  <c r="O21" i="6"/>
  <c r="O20" i="6"/>
  <c r="O19" i="6"/>
  <c r="O18" i="6"/>
  <c r="O17" i="6"/>
  <c r="O16" i="6"/>
  <c r="N23" i="6"/>
  <c r="N22" i="6"/>
  <c r="N21" i="6"/>
  <c r="N20" i="6"/>
  <c r="N19" i="6"/>
  <c r="N18" i="6"/>
  <c r="N16" i="6"/>
  <c r="K23" i="6"/>
  <c r="K22" i="6"/>
  <c r="K21" i="6"/>
  <c r="K20" i="6"/>
  <c r="K19" i="6"/>
  <c r="K18" i="6"/>
  <c r="K17" i="6"/>
  <c r="K16" i="6"/>
  <c r="J23" i="6"/>
  <c r="J22" i="6"/>
  <c r="J21" i="6"/>
  <c r="J20" i="6"/>
  <c r="J19" i="6"/>
  <c r="J18" i="6"/>
  <c r="J17" i="6"/>
  <c r="J16" i="6"/>
  <c r="I23" i="6"/>
  <c r="I22" i="6"/>
  <c r="I21" i="6"/>
  <c r="I20" i="6"/>
  <c r="I19" i="6"/>
  <c r="I18" i="6"/>
  <c r="I16" i="6"/>
  <c r="H23" i="6"/>
  <c r="H22" i="6"/>
  <c r="H21" i="6"/>
  <c r="H20" i="6"/>
  <c r="H19" i="6"/>
  <c r="H18" i="6"/>
  <c r="H16" i="6"/>
  <c r="G23" i="6"/>
  <c r="G22" i="6"/>
  <c r="G21" i="6"/>
  <c r="G20" i="6"/>
  <c r="G19" i="6"/>
  <c r="G18" i="6"/>
  <c r="G16" i="6"/>
  <c r="F23" i="6"/>
  <c r="F22" i="6"/>
  <c r="F21" i="6"/>
  <c r="F20" i="6"/>
  <c r="F19" i="6"/>
  <c r="F18" i="6"/>
  <c r="F16" i="6"/>
  <c r="E23" i="6"/>
  <c r="E22" i="6"/>
  <c r="E21" i="6"/>
  <c r="E20" i="6"/>
  <c r="E19" i="6"/>
  <c r="E18" i="6"/>
  <c r="E16" i="6"/>
  <c r="C23" i="6"/>
  <c r="C22" i="6"/>
  <c r="C21" i="6"/>
  <c r="C20" i="6"/>
  <c r="C19" i="6"/>
  <c r="C18" i="6"/>
  <c r="C16" i="6"/>
  <c r="B23" i="6"/>
  <c r="B22" i="6"/>
  <c r="B21" i="6"/>
  <c r="B20" i="6"/>
  <c r="B19" i="6"/>
  <c r="B18" i="6"/>
  <c r="B16" i="6"/>
  <c r="A17" i="6"/>
  <c r="C41" i="35"/>
  <c r="B41" i="35"/>
  <c r="C34" i="35"/>
  <c r="B34" i="35"/>
  <c r="C27" i="35"/>
  <c r="C48" i="35"/>
  <c r="B53" i="35"/>
  <c r="B57" i="35"/>
  <c r="B27" i="35"/>
  <c r="B20" i="35"/>
  <c r="B48" i="35"/>
  <c r="C40" i="34"/>
  <c r="B40" i="34"/>
  <c r="C33" i="34"/>
  <c r="B33" i="34"/>
  <c r="C26" i="34"/>
  <c r="C47" i="34"/>
  <c r="B52" i="34"/>
  <c r="B56" i="34"/>
  <c r="B26" i="34"/>
  <c r="B19" i="34"/>
  <c r="B47" i="34"/>
  <c r="C40" i="33"/>
  <c r="B40" i="33"/>
  <c r="C33" i="33"/>
  <c r="B33" i="33"/>
  <c r="C26" i="33"/>
  <c r="C47" i="33"/>
  <c r="B52" i="33"/>
  <c r="B56" i="33"/>
  <c r="B26" i="33"/>
  <c r="B19" i="33"/>
  <c r="B47" i="33"/>
  <c r="C40" i="32"/>
  <c r="B40" i="32"/>
  <c r="C33" i="32"/>
  <c r="B33" i="32"/>
  <c r="C26" i="32"/>
  <c r="C47" i="32"/>
  <c r="B52" i="32"/>
  <c r="B56" i="32"/>
  <c r="B26" i="32"/>
  <c r="B19" i="32"/>
  <c r="B47" i="32"/>
  <c r="C40" i="31"/>
  <c r="B40" i="31"/>
  <c r="C33" i="31"/>
  <c r="B33" i="31"/>
  <c r="C26" i="31"/>
  <c r="C47" i="31"/>
  <c r="B52" i="31"/>
  <c r="B56" i="31"/>
  <c r="B26" i="31"/>
  <c r="B19" i="31"/>
  <c r="B47" i="31"/>
  <c r="C40" i="30"/>
  <c r="B40" i="30"/>
  <c r="C33" i="30"/>
  <c r="B33" i="30"/>
  <c r="C26" i="30"/>
  <c r="C47" i="30"/>
  <c r="B52" i="30"/>
  <c r="B56" i="30"/>
  <c r="B26" i="30"/>
  <c r="B19" i="30"/>
  <c r="B47" i="30"/>
  <c r="C40" i="29"/>
  <c r="B40" i="29"/>
  <c r="C33" i="29"/>
  <c r="B33" i="29"/>
  <c r="C26" i="29"/>
  <c r="C47" i="29"/>
  <c r="B52" i="29"/>
  <c r="B56" i="29"/>
  <c r="B26" i="29"/>
  <c r="B19" i="29"/>
  <c r="B47" i="29"/>
  <c r="C41" i="28"/>
  <c r="I17" i="6" s="1"/>
  <c r="B41" i="28"/>
  <c r="H17" i="6" s="1"/>
  <c r="C34" i="28"/>
  <c r="G17" i="6" s="1"/>
  <c r="B34" i="28"/>
  <c r="F17" i="6" s="1"/>
  <c r="C27" i="28"/>
  <c r="B27" i="28"/>
  <c r="C17" i="6" s="1"/>
  <c r="B20" i="28"/>
  <c r="B17" i="6" s="1"/>
  <c r="C40" i="27"/>
  <c r="B40" i="27"/>
  <c r="C33" i="27"/>
  <c r="B33" i="27"/>
  <c r="C26" i="27"/>
  <c r="C47" i="27"/>
  <c r="B52" i="27"/>
  <c r="B56" i="27"/>
  <c r="B26" i="27"/>
  <c r="B19" i="27"/>
  <c r="B47" i="27"/>
  <c r="B8" i="1"/>
  <c r="A15" i="6"/>
  <c r="B20" i="7"/>
  <c r="B15" i="6" s="1"/>
  <c r="K15" i="6"/>
  <c r="J15" i="6"/>
  <c r="B27" i="7"/>
  <c r="C15" i="6" s="1"/>
  <c r="C41" i="7"/>
  <c r="I15" i="6" s="1"/>
  <c r="B41" i="7"/>
  <c r="H15" i="6" s="1"/>
  <c r="C34" i="7"/>
  <c r="G15" i="6" s="1"/>
  <c r="B34" i="7"/>
  <c r="F15" i="6" s="1"/>
  <c r="C27" i="7"/>
  <c r="B5" i="1"/>
  <c r="B4" i="35" s="1"/>
  <c r="B9" i="1"/>
  <c r="B7" i="1"/>
  <c r="B6" i="1"/>
  <c r="O15" i="6"/>
  <c r="P15" i="6"/>
  <c r="C48" i="28" l="1"/>
  <c r="B53" i="28" s="1"/>
  <c r="N17" i="6" s="1"/>
  <c r="E17" i="6"/>
  <c r="B48" i="28"/>
  <c r="C48" i="7"/>
  <c r="B53" i="7" s="1"/>
  <c r="N15" i="6" s="1"/>
  <c r="E15" i="6"/>
  <c r="E35" i="6" s="1"/>
  <c r="C16" i="1" s="1"/>
  <c r="B48" i="7"/>
  <c r="B57" i="46"/>
  <c r="N34" i="6"/>
  <c r="D16" i="6"/>
  <c r="D20" i="6"/>
  <c r="D18" i="6"/>
  <c r="D22" i="6"/>
  <c r="B35" i="6"/>
  <c r="B14" i="1" s="1"/>
  <c r="M22" i="6"/>
  <c r="K35" i="6"/>
  <c r="C22" i="1" s="1"/>
  <c r="D19" i="6"/>
  <c r="D23" i="6"/>
  <c r="M19" i="6"/>
  <c r="M18" i="6"/>
  <c r="M20" i="6"/>
  <c r="B5" i="46"/>
  <c r="B5" i="44"/>
  <c r="B5" i="42"/>
  <c r="B5" i="40"/>
  <c r="B5" i="37"/>
  <c r="B5" i="45"/>
  <c r="B5" i="43"/>
  <c r="B5" i="41"/>
  <c r="B5" i="39"/>
  <c r="B5" i="36"/>
  <c r="L18" i="6"/>
  <c r="L22" i="6"/>
  <c r="M15" i="6"/>
  <c r="B4" i="45"/>
  <c r="B4" i="43"/>
  <c r="B4" i="41"/>
  <c r="B4" i="39"/>
  <c r="B4" i="36"/>
  <c r="B4" i="46"/>
  <c r="B4" i="44"/>
  <c r="B4" i="42"/>
  <c r="B4" i="40"/>
  <c r="B4" i="37"/>
  <c r="G35" i="6"/>
  <c r="C18" i="1" s="1"/>
  <c r="L19" i="6"/>
  <c r="L23" i="6"/>
  <c r="M16" i="6"/>
  <c r="M21" i="6"/>
  <c r="B5" i="35"/>
  <c r="F35" i="6"/>
  <c r="B18" i="1" s="1"/>
  <c r="L21" i="6"/>
  <c r="L16" i="6"/>
  <c r="L20" i="6"/>
  <c r="M23" i="6"/>
  <c r="I35" i="6"/>
  <c r="C20" i="1" s="1"/>
  <c r="P35" i="6"/>
  <c r="B31" i="1" s="1"/>
  <c r="O35" i="6"/>
  <c r="B30" i="1" s="1"/>
  <c r="C35" i="6"/>
  <c r="B16" i="1" s="1"/>
  <c r="H35" i="6"/>
  <c r="B20" i="1" s="1"/>
  <c r="L17" i="6"/>
  <c r="J35" i="6"/>
  <c r="B22" i="1" s="1"/>
  <c r="M17" i="6"/>
  <c r="L15" i="6"/>
  <c r="D15" i="6"/>
  <c r="D17" i="6"/>
  <c r="D21" i="6"/>
  <c r="B57" i="28" l="1"/>
  <c r="B57" i="7"/>
  <c r="N35" i="6"/>
  <c r="B29" i="1" s="1"/>
  <c r="B33" i="1" s="1"/>
  <c r="C24" i="1"/>
  <c r="M35" i="6"/>
  <c r="L35" i="6"/>
  <c r="B24" i="1"/>
  <c r="D35" i="6"/>
</calcChain>
</file>

<file path=xl/comments1.xml><?xml version="1.0" encoding="utf-8"?>
<comments xmlns="http://schemas.openxmlformats.org/spreadsheetml/2006/main">
  <authors>
    <author>shuynh</author>
  </authors>
  <commentList>
    <comment ref="A6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<sst xmlns="http://schemas.openxmlformats.org/spreadsheetml/2006/main" count="1049" uniqueCount="74">
  <si>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</si>
  <si>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</si>
  <si>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</si>
  <si>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</si>
  <si>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</si>
  <si>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</si>
  <si>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</si>
  <si>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</si>
  <si>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</si>
  <si>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</si>
  <si>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</si>
  <si>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</si>
  <si>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</si>
  <si>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</si>
  <si>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</si>
  <si>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</si>
  <si>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</si>
  <si>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</si>
  <si>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</si>
  <si>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</si>
  <si>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</si>
  <si>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</si>
  <si>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</si>
  <si>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</si>
  <si>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</si>
  <si>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</si>
  <si>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</si>
  <si>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</si>
  <si>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</si>
  <si>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</si>
  <si>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</si>
  <si>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</si>
  <si>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</si>
  <si>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</si>
  <si>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</si>
  <si>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</si>
  <si>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</si>
  <si>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</si>
  <si>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</si>
  <si>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</si>
  <si>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</si>
  <si>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</si>
  <si>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</si>
  <si>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</si>
  <si>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</si>
  <si>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</si>
  <si>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</si>
  <si>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</si>
  <si>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</si>
  <si>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</si>
  <si>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</si>
  <si>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</si>
  <si>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</si>
  <si>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</si>
  <si>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</si>
  <si>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</si>
  <si>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</si>
  <si>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</si>
  <si>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</si>
  <si>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</si>
  <si>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r>
      <rPr>
        <b/>
        <sz val="8"/>
        <color indexed="8"/>
        <rFont val="Calibri"/>
        <family val="2"/>
      </rP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</si>
  <si>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nsiby@institutcancer.fr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</si>
  <si>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</si>
  <si>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</si>
  <si>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2"/>
        <rFont val="Tahoma"/>
        <family val="2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Tahoma"/>
        <family val="2"/>
      </rPr>
      <t>Veuillez indiquer le n° de dossier attribué par le portail PROJETS</t>
    </r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</si>
  <si>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</si>
  <si>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r>
      <t>Numéro du projet :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</si>
  <si>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</si>
  <si>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</si>
  <si>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t>ZZ</t>
  </si>
  <si>
    <t>YY</t>
  </si>
  <si>
    <t>WW</t>
  </si>
  <si>
    <t>TT</t>
  </si>
  <si>
    <t>Appel à projets
PLBIO 2020
Budget prévisionnel
Renseignements administratifs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</si>
</sst>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0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3" fillId="0" borderId="0" xfId="0" applyFont="1" applyProtection="1"/>
    <xf numFmtId="0" fontId="14" fillId="2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/>
    <xf numFmtId="0" fontId="16" fillId="2" borderId="2" xfId="0" applyFont="1" applyFill="1" applyBorder="1" applyAlignment="1" applyProtection="1">
      <alignment vertical="center"/>
    </xf>
    <xf numFmtId="0" fontId="13" fillId="0" borderId="3" xfId="0" applyFont="1" applyBorder="1" applyProtection="1"/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wrapText="1"/>
    </xf>
    <xf numFmtId="0" fontId="17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wrapText="1"/>
    </xf>
    <xf numFmtId="165" fontId="14" fillId="0" borderId="5" xfId="0" applyNumberFormat="1" applyFont="1" applyBorder="1" applyAlignment="1" applyProtection="1">
      <alignment horizontal="center" wrapText="1"/>
    </xf>
    <xf numFmtId="164" fontId="18" fillId="4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alignment horizontal="center"/>
      <protection locked="0"/>
    </xf>
    <xf numFmtId="164" fontId="19" fillId="4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wrapText="1" indent="1"/>
    </xf>
    <xf numFmtId="0" fontId="14" fillId="0" borderId="6" xfId="0" applyFont="1" applyBorder="1" applyAlignment="1" applyProtection="1">
      <alignment wrapText="1"/>
    </xf>
    <xf numFmtId="0" fontId="16" fillId="0" borderId="6" xfId="0" applyNumberFormat="1" applyFont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vertical="center"/>
    </xf>
    <xf numFmtId="0" fontId="16" fillId="0" borderId="6" xfId="0" applyNumberFormat="1" applyFont="1" applyBorder="1" applyAlignment="1" applyProtection="1">
      <alignment horizontal="center"/>
      <protection locked="0"/>
    </xf>
    <xf numFmtId="0" fontId="14" fillId="0" borderId="6" xfId="0" applyNumberFormat="1" applyFont="1" applyBorder="1" applyAlignment="1" applyProtection="1">
      <alignment horizontal="center" wrapText="1"/>
    </xf>
    <xf numFmtId="0" fontId="14" fillId="0" borderId="6" xfId="0" applyNumberFormat="1" applyFont="1" applyBorder="1" applyAlignment="1" applyProtection="1">
      <alignment horizontal="center"/>
    </xf>
    <xf numFmtId="0" fontId="21" fillId="0" borderId="6" xfId="0" applyFont="1" applyBorder="1" applyAlignment="1" applyProtection="1">
      <alignment wrapText="1"/>
    </xf>
    <xf numFmtId="0" fontId="11" fillId="0" borderId="6" xfId="0" applyNumberFormat="1" applyFont="1" applyBorder="1" applyAlignment="1" applyProtection="1">
      <alignment horizontal="center" wrapText="1"/>
    </xf>
    <xf numFmtId="0" fontId="11" fillId="0" borderId="6" xfId="0" applyNumberFormat="1" applyFont="1" applyBorder="1" applyAlignment="1" applyProtection="1">
      <alignment horizontal="center"/>
    </xf>
    <xf numFmtId="0" fontId="11" fillId="0" borderId="6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Alignment="1" applyProtection="1">
      <alignment horizontal="center" wrapText="1"/>
    </xf>
    <xf numFmtId="0" fontId="16" fillId="0" borderId="6" xfId="0" applyNumberFormat="1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</xf>
    <xf numFmtId="0" fontId="14" fillId="0" borderId="6" xfId="0" applyNumberFormat="1" applyFont="1" applyBorder="1" applyAlignment="1" applyProtection="1">
      <alignment horizontal="center" wrapText="1"/>
      <protection locked="0"/>
    </xf>
    <xf numFmtId="0" fontId="12" fillId="0" borderId="6" xfId="0" applyNumberFormat="1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wrapText="1"/>
    </xf>
    <xf numFmtId="0" fontId="16" fillId="0" borderId="7" xfId="0" applyNumberFormat="1" applyFont="1" applyBorder="1" applyAlignment="1" applyProtection="1">
      <alignment horizontal="center" wrapText="1"/>
    </xf>
    <xf numFmtId="0" fontId="11" fillId="0" borderId="7" xfId="0" applyNumberFormat="1" applyFont="1" applyBorder="1" applyAlignment="1" applyProtection="1">
      <alignment horizontal="center" wrapText="1"/>
    </xf>
    <xf numFmtId="0" fontId="21" fillId="0" borderId="8" xfId="0" applyFont="1" applyBorder="1" applyAlignment="1" applyProtection="1">
      <alignment vertical="center" wrapText="1"/>
    </xf>
    <xf numFmtId="0" fontId="14" fillId="6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justify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14" fillId="0" borderId="10" xfId="0" applyNumberFormat="1" applyFont="1" applyBorder="1" applyAlignment="1" applyProtection="1">
      <alignment horizontal="center" wrapText="1"/>
    </xf>
    <xf numFmtId="0" fontId="11" fillId="0" borderId="11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vertical="top" wrapText="1"/>
    </xf>
    <xf numFmtId="0" fontId="13" fillId="0" borderId="9" xfId="0" applyFont="1" applyBorder="1" applyProtection="1"/>
    <xf numFmtId="0" fontId="16" fillId="0" borderId="9" xfId="0" applyNumberFormat="1" applyFont="1" applyBorder="1" applyProtection="1"/>
    <xf numFmtId="0" fontId="16" fillId="0" borderId="12" xfId="0" applyNumberFormat="1" applyFont="1" applyBorder="1" applyProtection="1"/>
    <xf numFmtId="0" fontId="14" fillId="0" borderId="8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wrapText="1"/>
    </xf>
    <xf numFmtId="164" fontId="17" fillId="0" borderId="0" xfId="0" applyNumberFormat="1" applyFont="1" applyBorder="1" applyAlignment="1" applyProtection="1">
      <alignment horizontal="center" wrapText="1"/>
    </xf>
    <xf numFmtId="165" fontId="14" fillId="7" borderId="8" xfId="0" applyNumberFormat="1" applyFont="1" applyFill="1" applyBorder="1" applyAlignment="1" applyProtection="1">
      <alignment horizontal="center" vertical="center" wrapText="1"/>
    </xf>
    <xf numFmtId="165" fontId="14" fillId="0" borderId="6" xfId="0" applyNumberFormat="1" applyFont="1" applyBorder="1" applyAlignment="1" applyProtection="1">
      <alignment horizontal="center"/>
    </xf>
    <xf numFmtId="164" fontId="19" fillId="4" borderId="6" xfId="0" applyNumberFormat="1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/>
    <xf numFmtId="0" fontId="13" fillId="0" borderId="15" xfId="0" applyFont="1" applyBorder="1" applyAlignment="1" applyProtection="1"/>
    <xf numFmtId="0" fontId="23" fillId="4" borderId="6" xfId="0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center" wrapText="1"/>
    </xf>
    <xf numFmtId="165" fontId="16" fillId="0" borderId="9" xfId="0" applyNumberFormat="1" applyFont="1" applyBorder="1" applyAlignment="1" applyProtection="1">
      <alignment horizontal="center" wrapText="1"/>
    </xf>
    <xf numFmtId="164" fontId="2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Protection="1"/>
    <xf numFmtId="165" fontId="11" fillId="0" borderId="6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wrapText="1"/>
    </xf>
    <xf numFmtId="0" fontId="16" fillId="0" borderId="9" xfId="0" applyFont="1" applyBorder="1" applyAlignment="1" applyProtection="1">
      <alignment wrapText="1"/>
    </xf>
    <xf numFmtId="165" fontId="11" fillId="0" borderId="6" xfId="0" applyNumberFormat="1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left"/>
    </xf>
    <xf numFmtId="165" fontId="14" fillId="6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vertical="top" wrapText="1"/>
    </xf>
    <xf numFmtId="0" fontId="13" fillId="0" borderId="0" xfId="0" applyFont="1" applyBorder="1" applyAlignment="1" applyProtection="1"/>
    <xf numFmtId="0" fontId="13" fillId="0" borderId="13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5" borderId="7" xfId="0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5" borderId="2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21" fillId="8" borderId="13" xfId="0" applyFont="1" applyFill="1" applyBorder="1" applyAlignment="1" applyProtection="1">
      <alignment horizontal="center" vertical="center" wrapText="1"/>
    </xf>
    <xf numFmtId="0" fontId="21" fillId="8" borderId="16" xfId="0" applyFont="1" applyFill="1" applyBorder="1" applyAlignment="1" applyProtection="1">
      <alignment horizontal="center" vertical="center" wrapText="1"/>
    </xf>
    <xf numFmtId="0" fontId="21" fillId="8" borderId="17" xfId="0" applyFont="1" applyFill="1" applyBorder="1" applyAlignment="1" applyProtection="1">
      <alignment horizontal="center" vertical="center" wrapText="1"/>
    </xf>
    <xf numFmtId="0" fontId="13" fillId="8" borderId="23" xfId="0" applyFont="1" applyFill="1" applyBorder="1" applyAlignment="1" applyProtection="1">
      <alignment horizontal="center" vertical="center" wrapText="1"/>
    </xf>
    <xf numFmtId="0" fontId="14" fillId="7" borderId="8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21" fillId="8" borderId="18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left" vertical="center"/>
    </xf>
    <xf numFmtId="0" fontId="13" fillId="5" borderId="26" xfId="0" applyFont="1" applyFill="1" applyBorder="1" applyAlignment="1" applyProtection="1">
      <alignment horizontal="left" vertical="center"/>
    </xf>
    <xf numFmtId="0" fontId="21" fillId="8" borderId="27" xfId="0" applyFont="1" applyFill="1" applyBorder="1" applyAlignment="1" applyProtection="1">
      <alignment vertical="center"/>
    </xf>
    <xf numFmtId="0" fontId="14" fillId="0" borderId="9" xfId="0" applyFont="1" applyBorder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vertical="top" wrapText="1"/>
      <protection locked="0"/>
    </xf>
    <xf numFmtId="0" fontId="33" fillId="12" borderId="4" xfId="0" applyFont="1" applyFill="1" applyBorder="1" applyAlignment="1">
      <alignment vertical="center" wrapText="1"/>
    </xf>
    <xf numFmtId="0" fontId="35" fillId="12" borderId="4" xfId="0" applyFont="1" applyFill="1" applyBorder="1" applyAlignment="1">
      <alignment vertical="center" wrapText="1"/>
    </xf>
    <xf numFmtId="0" fontId="4" fillId="12" borderId="19" xfId="0" applyFont="1" applyFill="1" applyBorder="1" applyAlignment="1">
      <alignment vertical="center"/>
    </xf>
    <xf numFmtId="0" fontId="3" fillId="13" borderId="23" xfId="0" applyFont="1" applyFill="1" applyBorder="1" applyAlignment="1">
      <alignment horizontal="left" vertical="center" wrapText="1"/>
    </xf>
    <xf numFmtId="0" fontId="37" fillId="12" borderId="7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/>
    </xf>
    <xf numFmtId="0" fontId="3" fillId="13" borderId="4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wrapText="1"/>
    </xf>
    <xf numFmtId="0" fontId="14" fillId="7" borderId="8" xfId="0" applyNumberFormat="1" applyFont="1" applyFill="1" applyBorder="1" applyAlignment="1" applyProtection="1">
      <alignment horizontal="center" vertical="center" wrapText="1"/>
    </xf>
    <xf numFmtId="0" fontId="13" fillId="0" borderId="51" xfId="0" applyFont="1" applyBorder="1" applyAlignment="1" applyProtection="1"/>
    <xf numFmtId="0" fontId="16" fillId="2" borderId="4" xfId="0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>
      <alignment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21" fillId="5" borderId="34" xfId="0" applyFont="1" applyFill="1" applyBorder="1" applyAlignment="1" applyProtection="1">
      <alignment horizontal="center" vertical="center" wrapText="1"/>
    </xf>
    <xf numFmtId="0" fontId="21" fillId="5" borderId="21" xfId="0" applyFont="1" applyFill="1" applyBorder="1" applyAlignment="1" applyProtection="1">
      <alignment horizontal="center" vertical="center" wrapText="1"/>
    </xf>
    <xf numFmtId="0" fontId="21" fillId="5" borderId="37" xfId="0" applyFont="1" applyFill="1" applyBorder="1" applyAlignment="1" applyProtection="1">
      <alignment horizontal="center" vertical="center" wrapText="1"/>
    </xf>
    <xf numFmtId="0" fontId="21" fillId="9" borderId="9" xfId="0" applyFont="1" applyFill="1" applyBorder="1" applyAlignment="1" applyProtection="1">
      <alignment horizontal="center" vertical="center" wrapText="1"/>
    </xf>
    <xf numFmtId="0" fontId="21" fillId="9" borderId="0" xfId="0" applyFont="1" applyFill="1" applyBorder="1" applyAlignment="1" applyProtection="1">
      <alignment horizontal="center" vertical="center"/>
    </xf>
    <xf numFmtId="0" fontId="21" fillId="9" borderId="9" xfId="0" applyFont="1" applyFill="1" applyBorder="1" applyAlignment="1" applyProtection="1">
      <alignment horizontal="center" vertical="center"/>
    </xf>
    <xf numFmtId="0" fontId="38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25" fillId="9" borderId="0" xfId="0" applyFont="1" applyFill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0" fillId="12" borderId="52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center" vertical="center" wrapText="1"/>
    </xf>
    <xf numFmtId="0" fontId="10" fillId="12" borderId="49" xfId="0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vertical="top" wrapText="1"/>
      <protection locked="0"/>
    </xf>
    <xf numFmtId="0" fontId="16" fillId="0" borderId="35" xfId="0" applyFont="1" applyBorder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left" vertical="center" wrapText="1"/>
      <protection locked="0"/>
    </xf>
    <xf numFmtId="0" fontId="26" fillId="3" borderId="38" xfId="0" applyFont="1" applyFill="1" applyBorder="1" applyAlignment="1" applyProtection="1">
      <alignment horizontal="center" vertical="center" wrapText="1"/>
    </xf>
    <xf numFmtId="0" fontId="26" fillId="3" borderId="3" xfId="0" applyFont="1" applyFill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left" vertical="top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wrapText="1"/>
    </xf>
    <xf numFmtId="0" fontId="14" fillId="0" borderId="12" xfId="0" applyFont="1" applyBorder="1" applyAlignment="1" applyProtection="1">
      <alignment horizontal="center" wrapText="1"/>
    </xf>
    <xf numFmtId="49" fontId="13" fillId="0" borderId="0" xfId="0" applyNumberFormat="1" applyFont="1" applyAlignment="1" applyProtection="1">
      <alignment horizontal="left" vertical="top" wrapText="1"/>
    </xf>
    <xf numFmtId="165" fontId="16" fillId="0" borderId="9" xfId="0" applyNumberFormat="1" applyFont="1" applyBorder="1" applyAlignment="1" applyProtection="1">
      <alignment horizontal="center"/>
    </xf>
    <xf numFmtId="165" fontId="16" fillId="0" borderId="31" xfId="0" applyNumberFormat="1" applyFont="1" applyBorder="1" applyAlignment="1" applyProtection="1">
      <alignment horizontal="center"/>
    </xf>
    <xf numFmtId="0" fontId="29" fillId="0" borderId="39" xfId="0" applyFont="1" applyBorder="1" applyAlignment="1" applyProtection="1">
      <alignment horizontal="center" vertical="center" wrapText="1"/>
    </xf>
    <xf numFmtId="0" fontId="29" fillId="0" borderId="40" xfId="0" applyFont="1" applyBorder="1" applyAlignment="1" applyProtection="1">
      <alignment horizontal="center" vertical="center" wrapText="1"/>
    </xf>
    <xf numFmtId="0" fontId="29" fillId="0" borderId="41" xfId="0" applyFont="1" applyBorder="1" applyAlignment="1" applyProtection="1">
      <alignment horizontal="center" vertical="center" wrapText="1"/>
    </xf>
    <xf numFmtId="165" fontId="14" fillId="7" borderId="8" xfId="0" applyNumberFormat="1" applyFont="1" applyFill="1" applyBorder="1" applyAlignment="1" applyProtection="1">
      <alignment horizontal="center"/>
    </xf>
    <xf numFmtId="165" fontId="14" fillId="7" borderId="24" xfId="0" applyNumberFormat="1" applyFont="1" applyFill="1" applyBorder="1" applyAlignment="1" applyProtection="1">
      <alignment horizontal="center"/>
    </xf>
    <xf numFmtId="165" fontId="16" fillId="6" borderId="9" xfId="0" applyNumberFormat="1" applyFont="1" applyFill="1" applyBorder="1" applyAlignment="1" applyProtection="1">
      <alignment horizontal="center"/>
    </xf>
    <xf numFmtId="165" fontId="16" fillId="6" borderId="31" xfId="0" applyNumberFormat="1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165" fontId="14" fillId="0" borderId="10" xfId="0" applyNumberFormat="1" applyFont="1" applyBorder="1" applyAlignment="1" applyProtection="1">
      <alignment horizontal="center" wrapText="1"/>
    </xf>
    <xf numFmtId="165" fontId="14" fillId="0" borderId="11" xfId="0" applyNumberFormat="1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</xf>
    <xf numFmtId="0" fontId="11" fillId="0" borderId="24" xfId="0" applyFont="1" applyBorder="1" applyAlignment="1" applyProtection="1">
      <alignment horizontal="center" wrapText="1"/>
    </xf>
    <xf numFmtId="0" fontId="14" fillId="2" borderId="42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165" fontId="16" fillId="0" borderId="32" xfId="0" applyNumberFormat="1" applyFont="1" applyBorder="1" applyAlignment="1" applyProtection="1">
      <alignment horizontal="center"/>
    </xf>
    <xf numFmtId="165" fontId="16" fillId="0" borderId="12" xfId="0" applyNumberFormat="1" applyFont="1" applyBorder="1" applyAlignment="1" applyProtection="1">
      <alignment horizontal="center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36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36" xfId="0" applyFont="1" applyBorder="1" applyAlignment="1" applyProtection="1">
      <alignment horizontal="left" vertical="top" wrapText="1"/>
    </xf>
    <xf numFmtId="0" fontId="39" fillId="0" borderId="3" xfId="0" applyFont="1" applyBorder="1" applyAlignment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6" fillId="6" borderId="9" xfId="0" applyNumberFormat="1" applyFont="1" applyFill="1" applyBorder="1" applyAlignment="1" applyProtection="1">
      <alignment horizontal="center"/>
    </xf>
    <xf numFmtId="0" fontId="16" fillId="6" borderId="31" xfId="0" applyNumberFormat="1" applyFont="1" applyFill="1" applyBorder="1" applyAlignment="1" applyProtection="1">
      <alignment horizontal="center"/>
    </xf>
    <xf numFmtId="0" fontId="14" fillId="7" borderId="8" xfId="0" applyNumberFormat="1" applyFont="1" applyFill="1" applyBorder="1" applyAlignment="1" applyProtection="1">
      <alignment horizontal="center" vertical="center" wrapText="1"/>
    </xf>
    <xf numFmtId="0" fontId="14" fillId="7" borderId="24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left" vertical="center" wrapText="1"/>
    </xf>
    <xf numFmtId="0" fontId="31" fillId="0" borderId="39" xfId="0" applyFont="1" applyBorder="1" applyAlignment="1" applyProtection="1">
      <alignment horizontal="center" vertical="center" wrapText="1"/>
    </xf>
    <xf numFmtId="0" fontId="31" fillId="0" borderId="40" xfId="0" applyFont="1" applyBorder="1" applyAlignment="1" applyProtection="1">
      <alignment horizontal="center" vertical="center" wrapText="1"/>
    </xf>
    <xf numFmtId="0" fontId="31" fillId="0" borderId="4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horizontal="left" vertical="center" wrapText="1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 wrapText="1"/>
    </xf>
    <xf numFmtId="0" fontId="16" fillId="0" borderId="9" xfId="0" applyNumberFormat="1" applyFont="1" applyBorder="1" applyAlignment="1" applyProtection="1">
      <alignment horizontal="center"/>
      <protection locked="0"/>
    </xf>
    <xf numFmtId="0" fontId="16" fillId="0" borderId="3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0" fillId="11" borderId="38" xfId="0" applyFont="1" applyFill="1" applyBorder="1" applyAlignment="1" applyProtection="1">
      <alignment horizontal="center" vertical="center" wrapText="1"/>
    </xf>
    <xf numFmtId="0" fontId="30" fillId="11" borderId="3" xfId="0" applyFont="1" applyFill="1" applyBorder="1" applyAlignment="1" applyProtection="1">
      <alignment horizontal="center" vertical="center" wrapText="1"/>
    </xf>
    <xf numFmtId="0" fontId="30" fillId="11" borderId="45" xfId="0" applyFont="1" applyFill="1" applyBorder="1" applyAlignment="1" applyProtection="1">
      <alignment horizontal="center" vertical="center" wrapText="1"/>
    </xf>
    <xf numFmtId="0" fontId="18" fillId="9" borderId="39" xfId="0" applyFont="1" applyFill="1" applyBorder="1" applyAlignment="1" applyProtection="1">
      <alignment horizontal="center" vertical="center" wrapText="1"/>
    </xf>
    <xf numFmtId="0" fontId="18" fillId="9" borderId="40" xfId="0" applyFont="1" applyFill="1" applyBorder="1" applyAlignment="1" applyProtection="1">
      <alignment horizontal="center" vertical="center" wrapText="1"/>
    </xf>
    <xf numFmtId="0" fontId="18" fillId="9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49" fontId="31" fillId="0" borderId="33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0</xdr:row>
      <xdr:rowOff>91440</xdr:rowOff>
    </xdr:from>
    <xdr:to>
      <xdr:col>0</xdr:col>
      <xdr:colOff>2887980</xdr:colOff>
      <xdr:row>0</xdr:row>
      <xdr:rowOff>1120140</xdr:rowOff>
    </xdr:to>
    <xdr:pic>
      <xdr:nvPicPr>
        <xdr:cNvPr id="6236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91440"/>
          <a:ext cx="21717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2</xdr:row>
      <xdr:rowOff>331695</xdr:rowOff>
    </xdr:from>
    <xdr:to>
      <xdr:col>5</xdr:col>
      <xdr:colOff>654424</xdr:colOff>
      <xdr:row>8</xdr:row>
      <xdr:rowOff>373828</xdr:rowOff>
    </xdr:to>
    <xdr:grpSp>
      <xdr:nvGrpSpPr>
        <xdr:cNvPr id="41031" name="Groupe 8"/>
        <xdr:cNvGrpSpPr>
          <a:grpSpLocks/>
        </xdr:cNvGrpSpPr>
      </xdr:nvGrpSpPr>
      <xdr:grpSpPr bwMode="auto">
        <a:xfrm>
          <a:off x="7747747" y="2420471"/>
          <a:ext cx="2256865" cy="22026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1032" name="Groupe 30"/>
        <xdr:cNvGrpSpPr>
          <a:grpSpLocks/>
        </xdr:cNvGrpSpPr>
      </xdr:nvGrpSpPr>
      <xdr:grpSpPr bwMode="auto">
        <a:xfrm>
          <a:off x="7886700" y="659443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1033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242048</xdr:rowOff>
    </xdr:from>
    <xdr:to>
      <xdr:col>5</xdr:col>
      <xdr:colOff>663388</xdr:colOff>
      <xdr:row>8</xdr:row>
      <xdr:rowOff>400723</xdr:rowOff>
    </xdr:to>
    <xdr:grpSp>
      <xdr:nvGrpSpPr>
        <xdr:cNvPr id="42055" name="Groupe 8"/>
        <xdr:cNvGrpSpPr>
          <a:grpSpLocks/>
        </xdr:cNvGrpSpPr>
      </xdr:nvGrpSpPr>
      <xdr:grpSpPr bwMode="auto">
        <a:xfrm>
          <a:off x="7738782" y="2330824"/>
          <a:ext cx="2274794" cy="231917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2056" name="Groupe 30"/>
        <xdr:cNvGrpSpPr>
          <a:grpSpLocks/>
        </xdr:cNvGrpSpPr>
      </xdr:nvGrpSpPr>
      <xdr:grpSpPr bwMode="auto">
        <a:xfrm>
          <a:off x="7886700" y="657650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2057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43079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3080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3081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121920</xdr:rowOff>
    </xdr:from>
    <xdr:to>
      <xdr:col>0</xdr:col>
      <xdr:colOff>2430780</xdr:colOff>
      <xdr:row>0</xdr:row>
      <xdr:rowOff>1082040</xdr:rowOff>
    </xdr:to>
    <xdr:pic>
      <xdr:nvPicPr>
        <xdr:cNvPr id="2771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21920"/>
          <a:ext cx="20574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233083</xdr:rowOff>
    </xdr:from>
    <xdr:to>
      <xdr:col>5</xdr:col>
      <xdr:colOff>546847</xdr:colOff>
      <xdr:row>9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321859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8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2</xdr:row>
      <xdr:rowOff>116542</xdr:rowOff>
    </xdr:from>
    <xdr:to>
      <xdr:col>6</xdr:col>
      <xdr:colOff>17930</xdr:colOff>
      <xdr:row>9</xdr:row>
      <xdr:rowOff>15241</xdr:rowOff>
    </xdr:to>
    <xdr:grpSp>
      <xdr:nvGrpSpPr>
        <xdr:cNvPr id="29083" name="Groupe 8"/>
        <xdr:cNvGrpSpPr>
          <a:grpSpLocks/>
        </xdr:cNvGrpSpPr>
      </xdr:nvGrpSpPr>
      <xdr:grpSpPr bwMode="auto">
        <a:xfrm>
          <a:off x="7738781" y="2205318"/>
          <a:ext cx="2418231" cy="247157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29084" name="Groupe 30"/>
        <xdr:cNvGrpSpPr>
          <a:grpSpLocks/>
        </xdr:cNvGrpSpPr>
      </xdr:nvGrpSpPr>
      <xdr:grpSpPr bwMode="auto">
        <a:xfrm>
          <a:off x="7886700" y="6773732"/>
          <a:ext cx="3620396" cy="5206253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29085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2</xdr:row>
      <xdr:rowOff>152401</xdr:rowOff>
    </xdr:from>
    <xdr:to>
      <xdr:col>6</xdr:col>
      <xdr:colOff>206189</xdr:colOff>
      <xdr:row>9</xdr:row>
      <xdr:rowOff>107576</xdr:rowOff>
    </xdr:to>
    <xdr:grpSp>
      <xdr:nvGrpSpPr>
        <xdr:cNvPr id="34887" name="Groupe 8"/>
        <xdr:cNvGrpSpPr>
          <a:grpSpLocks/>
        </xdr:cNvGrpSpPr>
      </xdr:nvGrpSpPr>
      <xdr:grpSpPr bwMode="auto">
        <a:xfrm>
          <a:off x="7738780" y="2241177"/>
          <a:ext cx="2606491" cy="2474258"/>
          <a:chOff x="7664822" y="2857500"/>
          <a:chExt cx="1744658" cy="578521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4888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488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2</xdr:row>
      <xdr:rowOff>233084</xdr:rowOff>
    </xdr:from>
    <xdr:to>
      <xdr:col>5</xdr:col>
      <xdr:colOff>726140</xdr:colOff>
      <xdr:row>9</xdr:row>
      <xdr:rowOff>15241</xdr:rowOff>
    </xdr:to>
    <xdr:grpSp>
      <xdr:nvGrpSpPr>
        <xdr:cNvPr id="35911" name="Groupe 8"/>
        <xdr:cNvGrpSpPr>
          <a:grpSpLocks/>
        </xdr:cNvGrpSpPr>
      </xdr:nvGrpSpPr>
      <xdr:grpSpPr bwMode="auto">
        <a:xfrm>
          <a:off x="7738781" y="2321860"/>
          <a:ext cx="2337547" cy="2399852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5912" name="Groupe 30"/>
        <xdr:cNvGrpSpPr>
          <a:grpSpLocks/>
        </xdr:cNvGrpSpPr>
      </xdr:nvGrpSpPr>
      <xdr:grpSpPr bwMode="auto">
        <a:xfrm>
          <a:off x="7886700" y="681855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5913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/>
        <xdr:cNvGrpSpPr>
          <a:grpSpLocks/>
        </xdr:cNvGrpSpPr>
      </xdr:nvGrpSpPr>
      <xdr:grpSpPr bwMode="auto">
        <a:xfrm>
          <a:off x="7810500" y="2375647"/>
          <a:ext cx="2346512" cy="220262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6936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6937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2</xdr:row>
      <xdr:rowOff>242048</xdr:rowOff>
    </xdr:from>
    <xdr:to>
      <xdr:col>5</xdr:col>
      <xdr:colOff>753035</xdr:colOff>
      <xdr:row>8</xdr:row>
      <xdr:rowOff>293146</xdr:rowOff>
    </xdr:to>
    <xdr:grpSp>
      <xdr:nvGrpSpPr>
        <xdr:cNvPr id="37959" name="Groupe 8"/>
        <xdr:cNvGrpSpPr>
          <a:grpSpLocks/>
        </xdr:cNvGrpSpPr>
      </xdr:nvGrpSpPr>
      <xdr:grpSpPr bwMode="auto">
        <a:xfrm>
          <a:off x="7747746" y="2330824"/>
          <a:ext cx="2355477" cy="221159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7960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7961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2</xdr:row>
      <xdr:rowOff>259977</xdr:rowOff>
    </xdr:from>
    <xdr:to>
      <xdr:col>5</xdr:col>
      <xdr:colOff>654423</xdr:colOff>
      <xdr:row>9</xdr:row>
      <xdr:rowOff>77993</xdr:rowOff>
    </xdr:to>
    <xdr:grpSp>
      <xdr:nvGrpSpPr>
        <xdr:cNvPr id="38983" name="Groupe 8"/>
        <xdr:cNvGrpSpPr>
          <a:grpSpLocks/>
        </xdr:cNvGrpSpPr>
      </xdr:nvGrpSpPr>
      <xdr:grpSpPr bwMode="auto">
        <a:xfrm>
          <a:off x="7720852" y="2348753"/>
          <a:ext cx="2283759" cy="233709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8984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38985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2</xdr:row>
      <xdr:rowOff>197224</xdr:rowOff>
    </xdr:from>
    <xdr:to>
      <xdr:col>5</xdr:col>
      <xdr:colOff>582706</xdr:colOff>
      <xdr:row>8</xdr:row>
      <xdr:rowOff>320040</xdr:rowOff>
    </xdr:to>
    <xdr:grpSp>
      <xdr:nvGrpSpPr>
        <xdr:cNvPr id="40007" name="Groupe 8"/>
        <xdr:cNvGrpSpPr>
          <a:grpSpLocks/>
        </xdr:cNvGrpSpPr>
      </xdr:nvGrpSpPr>
      <xdr:grpSpPr bwMode="auto">
        <a:xfrm>
          <a:off x="7738782" y="2286000"/>
          <a:ext cx="2194112" cy="2283311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40008" name="Groupe 30"/>
        <xdr:cNvGrpSpPr>
          <a:grpSpLocks/>
        </xdr:cNvGrpSpPr>
      </xdr:nvGrpSpPr>
      <xdr:grpSpPr bwMode="auto">
        <a:xfrm>
          <a:off x="7886700" y="65227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335280</xdr:colOff>
      <xdr:row>0</xdr:row>
      <xdr:rowOff>160020</xdr:rowOff>
    </xdr:from>
    <xdr:to>
      <xdr:col>0</xdr:col>
      <xdr:colOff>2301240</xdr:colOff>
      <xdr:row>0</xdr:row>
      <xdr:rowOff>1097280</xdr:rowOff>
    </xdr:to>
    <xdr:pic>
      <xdr:nvPicPr>
        <xdr:cNvPr id="4000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020"/>
          <a:ext cx="19659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0" zoomScaleNormal="70" zoomScaleSheetLayoutView="70" workbookViewId="0">
      <selection activeCell="B6" sqref="B6:E6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 x14ac:dyDescent="0.25">
      <c r="B1" s="121" t="s">
        <v>67</v>
      </c>
      <c r="C1" s="122"/>
      <c r="D1" s="122"/>
      <c r="E1" s="122"/>
    </row>
    <row r="2" spans="1:16" ht="73.5" customHeight="1" x14ac:dyDescent="0.25">
      <c r="A2" s="136" t="s">
        <v>73</v>
      </c>
      <c r="B2" s="137"/>
      <c r="C2" s="137"/>
      <c r="D2" s="137"/>
      <c r="E2" s="138"/>
      <c r="F2" s="71"/>
      <c r="G2" s="3"/>
      <c r="H2" s="3"/>
      <c r="I2" s="3"/>
      <c r="J2" s="3"/>
    </row>
    <row r="3" spans="1:16" ht="37.5" x14ac:dyDescent="0.25">
      <c r="A3" s="102" t="s">
        <v>64</v>
      </c>
      <c r="B3" s="144"/>
      <c r="C3" s="145"/>
      <c r="D3" s="145"/>
      <c r="E3" s="146"/>
      <c r="F3" s="71"/>
      <c r="G3" s="3"/>
      <c r="H3" s="3"/>
      <c r="I3" s="3"/>
      <c r="J3" s="3"/>
    </row>
    <row r="4" spans="1:16" ht="70.5" customHeight="1" x14ac:dyDescent="0.2">
      <c r="A4" s="4" t="s">
        <v>22</v>
      </c>
      <c r="B4" s="139"/>
      <c r="C4" s="140"/>
      <c r="D4" s="140"/>
      <c r="E4" s="141"/>
      <c r="F4" s="71"/>
      <c r="G4" s="127" t="s">
        <v>61</v>
      </c>
      <c r="H4" s="128"/>
      <c r="I4" s="128"/>
      <c r="J4" s="128"/>
      <c r="K4" s="128"/>
      <c r="L4" s="128"/>
      <c r="M4" s="129"/>
    </row>
    <row r="5" spans="1:16" ht="28.5" customHeight="1" x14ac:dyDescent="0.2">
      <c r="A5" s="4" t="s">
        <v>44</v>
      </c>
      <c r="B5" s="142"/>
      <c r="C5" s="142"/>
      <c r="D5" s="142"/>
      <c r="E5" s="143"/>
      <c r="F5" s="71"/>
      <c r="G5" s="130"/>
      <c r="H5" s="131"/>
      <c r="I5" s="131"/>
      <c r="J5" s="131"/>
      <c r="K5" s="131"/>
      <c r="L5" s="131"/>
      <c r="M5" s="132"/>
    </row>
    <row r="6" spans="1:16" ht="28.5" customHeight="1" x14ac:dyDescent="0.2">
      <c r="A6" s="4" t="s">
        <v>23</v>
      </c>
      <c r="B6" s="142"/>
      <c r="C6" s="142"/>
      <c r="D6" s="142"/>
      <c r="E6" s="143"/>
      <c r="F6" s="71"/>
      <c r="G6" s="133"/>
      <c r="H6" s="134"/>
      <c r="I6" s="134"/>
      <c r="J6" s="134"/>
      <c r="K6" s="134"/>
      <c r="L6" s="134"/>
      <c r="M6" s="135"/>
    </row>
    <row r="7" spans="1:16" ht="28.5" customHeight="1" x14ac:dyDescent="0.2">
      <c r="A7" s="4" t="s">
        <v>45</v>
      </c>
      <c r="B7" s="142"/>
      <c r="C7" s="142"/>
      <c r="D7" s="142"/>
      <c r="E7" s="143"/>
      <c r="F7" s="71"/>
    </row>
    <row r="8" spans="1:16" ht="28.5" customHeight="1" thickBot="1" x14ac:dyDescent="0.25">
      <c r="A8" s="58" t="s">
        <v>21</v>
      </c>
      <c r="B8" s="124"/>
      <c r="C8" s="125"/>
      <c r="D8" s="125"/>
      <c r="E8" s="126"/>
      <c r="F8" s="71"/>
    </row>
    <row r="10" spans="1:16" ht="15" customHeight="1" x14ac:dyDescent="0.2">
      <c r="C10" s="123" t="s">
        <v>62</v>
      </c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6" ht="15" customHeight="1" x14ac:dyDescent="0.2"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6" ht="13.5" thickBot="1" x14ac:dyDescent="0.25"/>
    <row r="13" spans="1:16" ht="19.5" customHeight="1" x14ac:dyDescent="0.2">
      <c r="B13" s="114" t="s">
        <v>9</v>
      </c>
      <c r="C13" s="115"/>
      <c r="D13" s="115"/>
      <c r="E13" s="115"/>
      <c r="F13" s="115" t="s">
        <v>11</v>
      </c>
      <c r="G13" s="115"/>
      <c r="H13" s="115" t="s">
        <v>1</v>
      </c>
      <c r="I13" s="115"/>
      <c r="J13" s="115" t="s">
        <v>12</v>
      </c>
      <c r="K13" s="116"/>
      <c r="L13" s="117" t="s">
        <v>13</v>
      </c>
      <c r="M13" s="116"/>
      <c r="N13" s="114" t="s">
        <v>14</v>
      </c>
      <c r="O13" s="115"/>
      <c r="P13" s="116"/>
    </row>
    <row r="14" spans="1:16" ht="48.75" customHeight="1" thickBot="1" x14ac:dyDescent="0.25">
      <c r="B14" s="72" t="s">
        <v>37</v>
      </c>
      <c r="C14" s="73" t="s">
        <v>38</v>
      </c>
      <c r="D14" s="73" t="s">
        <v>39</v>
      </c>
      <c r="E14" s="74" t="s">
        <v>10</v>
      </c>
      <c r="F14" s="73" t="s">
        <v>24</v>
      </c>
      <c r="G14" s="74" t="s">
        <v>10</v>
      </c>
      <c r="H14" s="73" t="s">
        <v>24</v>
      </c>
      <c r="I14" s="74" t="s">
        <v>10</v>
      </c>
      <c r="J14" s="73" t="s">
        <v>24</v>
      </c>
      <c r="K14" s="75" t="s">
        <v>10</v>
      </c>
      <c r="L14" s="76" t="s">
        <v>24</v>
      </c>
      <c r="M14" s="75" t="s">
        <v>10</v>
      </c>
      <c r="N14" s="72" t="s">
        <v>10</v>
      </c>
      <c r="O14" s="73" t="s">
        <v>25</v>
      </c>
      <c r="P14" s="77" t="s">
        <v>15</v>
      </c>
    </row>
    <row r="15" spans="1:16" ht="24" customHeight="1" x14ac:dyDescent="0.2">
      <c r="A15" s="97">
        <f>'3- détails équipe 1'!B6</f>
        <v>0</v>
      </c>
      <c r="B15" s="94">
        <f>'3- détails équipe 1'!B20</f>
        <v>0</v>
      </c>
      <c r="C15" s="79">
        <f>'3- détails équipe 1'!B27</f>
        <v>0</v>
      </c>
      <c r="D15" s="79">
        <f>SUM(B15+C15)</f>
        <v>0</v>
      </c>
      <c r="E15" s="80">
        <f>'3- détails équipe 1'!C27</f>
        <v>0</v>
      </c>
      <c r="F15" s="79">
        <f>'3- détails équipe 1'!B34</f>
        <v>0</v>
      </c>
      <c r="G15" s="80">
        <f>'3- détails équipe 1'!C34</f>
        <v>0</v>
      </c>
      <c r="H15" s="79">
        <f>'3- détails équipe 1'!B41</f>
        <v>0</v>
      </c>
      <c r="I15" s="80">
        <f>'3- détails équipe 1'!C41</f>
        <v>0</v>
      </c>
      <c r="J15" s="79">
        <f>'3- détails équipe 1'!B45</f>
        <v>0</v>
      </c>
      <c r="K15" s="81">
        <f>'3- détails équipe 1'!C45</f>
        <v>0</v>
      </c>
      <c r="L15" s="82">
        <f t="shared" ref="L15:L35" si="0">B15+C15+F15+H15+J15</f>
        <v>0</v>
      </c>
      <c r="M15" s="83">
        <f>E15+G15+I15+K15</f>
        <v>0</v>
      </c>
      <c r="N15" s="78">
        <f>'3- détails équipe 1'!B53</f>
        <v>0</v>
      </c>
      <c r="O15" s="79">
        <f>'3- détails équipe 1'!B54</f>
        <v>0</v>
      </c>
      <c r="P15" s="84">
        <f>'3- détails équipe 1'!B55</f>
        <v>0</v>
      </c>
    </row>
    <row r="16" spans="1:16" ht="24" customHeight="1" x14ac:dyDescent="0.2">
      <c r="A16" s="98">
        <f>'3- détails équipe 2'!B6</f>
        <v>0</v>
      </c>
      <c r="B16" s="94">
        <f>'3- détails équipe 2'!B19</f>
        <v>0</v>
      </c>
      <c r="C16" s="41">
        <f>'3- détails équipe 2'!B26</f>
        <v>0</v>
      </c>
      <c r="D16" s="79">
        <f t="shared" ref="D16:D23" si="1">SUM(B16+C16)</f>
        <v>0</v>
      </c>
      <c r="E16" s="86">
        <f>'3- détails équipe 2'!C26</f>
        <v>0</v>
      </c>
      <c r="F16" s="41">
        <f>'3- détails équipe 2'!B33</f>
        <v>0</v>
      </c>
      <c r="G16" s="86">
        <f>'3- détails équipe 2'!C33</f>
        <v>0</v>
      </c>
      <c r="H16" s="41">
        <f>'3- détails équipe 2'!B40</f>
        <v>0</v>
      </c>
      <c r="I16" s="86">
        <f>'3- détails équipe 2'!C40</f>
        <v>0</v>
      </c>
      <c r="J16" s="41">
        <f>'3- détails équipe 2'!B44</f>
        <v>0</v>
      </c>
      <c r="K16" s="87">
        <f>'3- détails équipe 2'!C44</f>
        <v>0</v>
      </c>
      <c r="L16" s="78">
        <f t="shared" si="0"/>
        <v>0</v>
      </c>
      <c r="M16" s="87">
        <f>E16+G16+I16+K16</f>
        <v>0</v>
      </c>
      <c r="N16" s="85">
        <f>'3- détails équipe 2'!B52</f>
        <v>0</v>
      </c>
      <c r="O16" s="79">
        <f>'3- détails équipe 2'!B53</f>
        <v>0</v>
      </c>
      <c r="P16" s="84">
        <f>'3- détails équipe 2'!B54</f>
        <v>0</v>
      </c>
    </row>
    <row r="17" spans="1:16" ht="24" customHeight="1" x14ac:dyDescent="0.2">
      <c r="A17" s="98">
        <f>'3- détails équipe 3'!B6</f>
        <v>0</v>
      </c>
      <c r="B17" s="95">
        <f>'3- détails équipe 3'!B20</f>
        <v>0</v>
      </c>
      <c r="C17" s="41">
        <f>'3- détails équipe 3'!B27</f>
        <v>0</v>
      </c>
      <c r="D17" s="79">
        <f t="shared" si="1"/>
        <v>0</v>
      </c>
      <c r="E17" s="86">
        <f>'3- détails équipe 3'!C27</f>
        <v>0</v>
      </c>
      <c r="F17" s="41">
        <f>'3- détails équipe 3'!B34</f>
        <v>0</v>
      </c>
      <c r="G17" s="86">
        <f>'3- détails équipe 3'!C34</f>
        <v>0</v>
      </c>
      <c r="H17" s="41">
        <f>'3- détails équipe 3'!B41</f>
        <v>0</v>
      </c>
      <c r="I17" s="86">
        <f>'3- détails équipe 3'!C41</f>
        <v>0</v>
      </c>
      <c r="J17" s="41">
        <f>'3- détails équipe 3'!B45</f>
        <v>0</v>
      </c>
      <c r="K17" s="87">
        <f>'3- détails équipe 3'!C45</f>
        <v>0</v>
      </c>
      <c r="L17" s="78">
        <f t="shared" si="0"/>
        <v>0</v>
      </c>
      <c r="M17" s="87">
        <f t="shared" ref="M17:M23" si="2">E17+G17+I17+K17</f>
        <v>0</v>
      </c>
      <c r="N17" s="85">
        <f>'3- détails équipe 3'!B53</f>
        <v>0</v>
      </c>
      <c r="O17" s="79">
        <f>'3- détails équipe 3'!B54</f>
        <v>0</v>
      </c>
      <c r="P17" s="84">
        <f>'3- détails équipe 3'!B55</f>
        <v>0</v>
      </c>
    </row>
    <row r="18" spans="1:16" ht="24" customHeight="1" x14ac:dyDescent="0.2">
      <c r="A18" s="98">
        <f>'3- détails équipe 4'!B6</f>
        <v>0</v>
      </c>
      <c r="B18" s="95">
        <f>'3- détails équipe 4'!B19</f>
        <v>0</v>
      </c>
      <c r="C18" s="41">
        <f>'3- détails équipe 4'!B26</f>
        <v>0</v>
      </c>
      <c r="D18" s="79">
        <f t="shared" si="1"/>
        <v>0</v>
      </c>
      <c r="E18" s="86">
        <f>'3- détails équipe 4'!C26</f>
        <v>0</v>
      </c>
      <c r="F18" s="41">
        <f>'3- détails équipe 4'!B33</f>
        <v>0</v>
      </c>
      <c r="G18" s="86">
        <f>'3- détails équipe 4'!C33</f>
        <v>0</v>
      </c>
      <c r="H18" s="41">
        <f>'3- détails équipe 4'!B40</f>
        <v>0</v>
      </c>
      <c r="I18" s="86">
        <f>'3- détails équipe 4'!C40</f>
        <v>0</v>
      </c>
      <c r="J18" s="41">
        <f>'3- détails équipe 4'!B44</f>
        <v>0</v>
      </c>
      <c r="K18" s="87">
        <f>'3- détails équipe 4'!C44</f>
        <v>0</v>
      </c>
      <c r="L18" s="78">
        <f t="shared" si="0"/>
        <v>0</v>
      </c>
      <c r="M18" s="87">
        <f t="shared" si="2"/>
        <v>0</v>
      </c>
      <c r="N18" s="85">
        <f>'3- détails équipe 4'!B52</f>
        <v>0</v>
      </c>
      <c r="O18" s="79">
        <f>'3- détails équipe 4'!B53</f>
        <v>0</v>
      </c>
      <c r="P18" s="84">
        <f>'3- détails équipe 4'!B54</f>
        <v>0</v>
      </c>
    </row>
    <row r="19" spans="1:16" ht="24" customHeight="1" x14ac:dyDescent="0.2">
      <c r="A19" s="98">
        <f>'3- détails équipe 5'!B6</f>
        <v>0</v>
      </c>
      <c r="B19" s="95">
        <f>'3- détails équipe 5'!B19</f>
        <v>0</v>
      </c>
      <c r="C19" s="41">
        <f>'3- détails équipe 5'!B26</f>
        <v>0</v>
      </c>
      <c r="D19" s="79">
        <f t="shared" si="1"/>
        <v>0</v>
      </c>
      <c r="E19" s="86">
        <f>'3- détails équipe 5'!C26</f>
        <v>0</v>
      </c>
      <c r="F19" s="41">
        <f>'3- détails équipe 5'!B33</f>
        <v>0</v>
      </c>
      <c r="G19" s="86">
        <f>'3- détails équipe 5'!C33</f>
        <v>0</v>
      </c>
      <c r="H19" s="41">
        <f>'3- détails équipe 5'!B40</f>
        <v>0</v>
      </c>
      <c r="I19" s="86">
        <f>'3- détails équipe 5'!C40</f>
        <v>0</v>
      </c>
      <c r="J19" s="41">
        <f>'3- détails équipe 5'!B44</f>
        <v>0</v>
      </c>
      <c r="K19" s="87">
        <f>'3- détails équipe 5'!C44</f>
        <v>0</v>
      </c>
      <c r="L19" s="78">
        <f t="shared" si="0"/>
        <v>0</v>
      </c>
      <c r="M19" s="87">
        <f t="shared" si="2"/>
        <v>0</v>
      </c>
      <c r="N19" s="85">
        <f>'3- détails équipe 5'!B52</f>
        <v>0</v>
      </c>
      <c r="O19" s="79">
        <f>'3- détails équipe 5'!B53</f>
        <v>0</v>
      </c>
      <c r="P19" s="84">
        <f>'3- détails équipe 5'!B54</f>
        <v>0</v>
      </c>
    </row>
    <row r="20" spans="1:16" ht="24" customHeight="1" x14ac:dyDescent="0.2">
      <c r="A20" s="98">
        <f>'3- détails équipe 6'!B6</f>
        <v>0</v>
      </c>
      <c r="B20" s="95">
        <f>'3- détails équipe 6'!B19</f>
        <v>0</v>
      </c>
      <c r="C20" s="41">
        <f>'3- détails équipe 6'!B26</f>
        <v>0</v>
      </c>
      <c r="D20" s="79">
        <f t="shared" si="1"/>
        <v>0</v>
      </c>
      <c r="E20" s="86">
        <f>'3- détails équipe 6'!C26</f>
        <v>0</v>
      </c>
      <c r="F20" s="41">
        <f>'3- détails équipe 6'!B33</f>
        <v>0</v>
      </c>
      <c r="G20" s="86">
        <f>'3- détails équipe 6'!C33</f>
        <v>0</v>
      </c>
      <c r="H20" s="41">
        <f>'3- détails équipe 6'!B40</f>
        <v>0</v>
      </c>
      <c r="I20" s="86">
        <f>'3- détails équipe 6'!C40</f>
        <v>0</v>
      </c>
      <c r="J20" s="41">
        <f>'3- détails équipe 6'!B44</f>
        <v>0</v>
      </c>
      <c r="K20" s="87">
        <f>'3- détails équipe 6'!C44</f>
        <v>0</v>
      </c>
      <c r="L20" s="78">
        <f t="shared" si="0"/>
        <v>0</v>
      </c>
      <c r="M20" s="87">
        <f t="shared" si="2"/>
        <v>0</v>
      </c>
      <c r="N20" s="85">
        <f>'3- détails équipe 6'!B52</f>
        <v>0</v>
      </c>
      <c r="O20" s="79">
        <f>'3- détails équipe 6'!B53</f>
        <v>0</v>
      </c>
      <c r="P20" s="84">
        <f>'3- détails équipe 6'!B54</f>
        <v>0</v>
      </c>
    </row>
    <row r="21" spans="1:16" ht="24" customHeight="1" x14ac:dyDescent="0.2">
      <c r="A21" s="98">
        <f>'3- détails équipe 7'!B6</f>
        <v>0</v>
      </c>
      <c r="B21" s="95">
        <f>'3- détails équipe 7'!B19</f>
        <v>0</v>
      </c>
      <c r="C21" s="41">
        <f>'3- détails équipe 7'!B26</f>
        <v>0</v>
      </c>
      <c r="D21" s="79">
        <f t="shared" si="1"/>
        <v>0</v>
      </c>
      <c r="E21" s="86">
        <f>'3- détails équipe 7'!C26</f>
        <v>0</v>
      </c>
      <c r="F21" s="41">
        <f>'3- détails équipe 7'!B33</f>
        <v>0</v>
      </c>
      <c r="G21" s="86">
        <f>'3- détails équipe 7'!C33</f>
        <v>0</v>
      </c>
      <c r="H21" s="41">
        <f>'3- détails équipe 7'!B40</f>
        <v>0</v>
      </c>
      <c r="I21" s="86">
        <f>'3- détails équipe 7'!C40</f>
        <v>0</v>
      </c>
      <c r="J21" s="41">
        <f>'3- détails équipe 7'!B44</f>
        <v>0</v>
      </c>
      <c r="K21" s="87">
        <f>'3- détails équipe 7'!C44</f>
        <v>0</v>
      </c>
      <c r="L21" s="78">
        <f t="shared" si="0"/>
        <v>0</v>
      </c>
      <c r="M21" s="87">
        <f t="shared" si="2"/>
        <v>0</v>
      </c>
      <c r="N21" s="85">
        <f>'3- détails équipe 7'!B52</f>
        <v>0</v>
      </c>
      <c r="O21" s="79">
        <f>'3- détails équipe 7'!B53</f>
        <v>0</v>
      </c>
      <c r="P21" s="84">
        <f>'3- détails équipe 7'!B54</f>
        <v>0</v>
      </c>
    </row>
    <row r="22" spans="1:16" ht="24" customHeight="1" x14ac:dyDescent="0.2">
      <c r="A22" s="98">
        <f>'3- détails équipe 8'!B6</f>
        <v>0</v>
      </c>
      <c r="B22" s="95">
        <f>'3- détails équipe 8'!B19</f>
        <v>0</v>
      </c>
      <c r="C22" s="41">
        <f>'3- détails équipe 8'!B26</f>
        <v>0</v>
      </c>
      <c r="D22" s="79">
        <f t="shared" si="1"/>
        <v>0</v>
      </c>
      <c r="E22" s="86">
        <f>'3- détails équipe 8'!C26</f>
        <v>0</v>
      </c>
      <c r="F22" s="41">
        <f>'3- détails équipe 8'!B33</f>
        <v>0</v>
      </c>
      <c r="G22" s="86">
        <f>'3- détails équipe 8'!C33</f>
        <v>0</v>
      </c>
      <c r="H22" s="41">
        <f>'3- détails équipe 8'!B40</f>
        <v>0</v>
      </c>
      <c r="I22" s="86">
        <f>'3- détails équipe 8'!C40</f>
        <v>0</v>
      </c>
      <c r="J22" s="41">
        <f>'3- détails équipe 8'!B44</f>
        <v>0</v>
      </c>
      <c r="K22" s="87">
        <f>'3- détails équipe 8'!C44</f>
        <v>0</v>
      </c>
      <c r="L22" s="78">
        <f t="shared" si="0"/>
        <v>0</v>
      </c>
      <c r="M22" s="87">
        <f t="shared" si="2"/>
        <v>0</v>
      </c>
      <c r="N22" s="85">
        <f>'3- détails équipe 8'!B52</f>
        <v>0</v>
      </c>
      <c r="O22" s="79">
        <f>'3- détails équipe 8'!B53</f>
        <v>0</v>
      </c>
      <c r="P22" s="84">
        <f>'3- détails équipe 8'!B54</f>
        <v>0</v>
      </c>
    </row>
    <row r="23" spans="1:16" ht="24" customHeight="1" x14ac:dyDescent="0.2">
      <c r="A23" s="98">
        <f>'3- détails équipe 9'!B6</f>
        <v>0</v>
      </c>
      <c r="B23" s="95">
        <f>'3- détails équipe 9'!B19</f>
        <v>0</v>
      </c>
      <c r="C23" s="41">
        <f>'3- détails équipe 9'!B26</f>
        <v>0</v>
      </c>
      <c r="D23" s="79">
        <f t="shared" si="1"/>
        <v>0</v>
      </c>
      <c r="E23" s="86">
        <f>'3- détails équipe 9'!C26</f>
        <v>0</v>
      </c>
      <c r="F23" s="41">
        <f>'3- détails équipe 9'!B33</f>
        <v>0</v>
      </c>
      <c r="G23" s="86">
        <f>'3- détails équipe 9'!C33</f>
        <v>0</v>
      </c>
      <c r="H23" s="41">
        <f>'3- détails équipe 9'!B40</f>
        <v>0</v>
      </c>
      <c r="I23" s="86">
        <f>'3- détails équipe 9'!C40</f>
        <v>0</v>
      </c>
      <c r="J23" s="41">
        <f>'3- détails équipe 9'!B44</f>
        <v>0</v>
      </c>
      <c r="K23" s="87">
        <f>'3- détails équipe 9'!C44</f>
        <v>0</v>
      </c>
      <c r="L23" s="78">
        <f t="shared" si="0"/>
        <v>0</v>
      </c>
      <c r="M23" s="87">
        <f t="shared" si="2"/>
        <v>0</v>
      </c>
      <c r="N23" s="85">
        <f>'3- détails équipe 9'!B52</f>
        <v>0</v>
      </c>
      <c r="O23" s="79">
        <f>'3- détails équipe 9'!B53</f>
        <v>0</v>
      </c>
      <c r="P23" s="84">
        <f>'3- détails équipe 9'!B54</f>
        <v>0</v>
      </c>
    </row>
    <row r="24" spans="1:16" ht="24" customHeight="1" x14ac:dyDescent="0.2">
      <c r="A24" s="98">
        <f>'3- détails équipe 10'!B6</f>
        <v>0</v>
      </c>
      <c r="B24" s="95">
        <f>'3- détails équipe 10'!B20</f>
        <v>0</v>
      </c>
      <c r="C24" s="41">
        <f>'3- détails équipe 10'!B27</f>
        <v>0</v>
      </c>
      <c r="D24" s="79">
        <f t="shared" ref="D24:D34" si="3">SUM(B24+C24)</f>
        <v>0</v>
      </c>
      <c r="E24" s="86">
        <f>'3- détails équipe 10'!C27</f>
        <v>0</v>
      </c>
      <c r="F24" s="41">
        <f>'3- détails équipe 10'!B34</f>
        <v>0</v>
      </c>
      <c r="G24" s="86">
        <f>'3- détails équipe 10'!C34</f>
        <v>0</v>
      </c>
      <c r="H24" s="41">
        <f>'3- détails équipe 10'!B41</f>
        <v>0</v>
      </c>
      <c r="I24" s="86">
        <f>'3- détails équipe 10'!C41</f>
        <v>0</v>
      </c>
      <c r="J24" s="41">
        <f>'3- détails équipe 10'!B45</f>
        <v>0</v>
      </c>
      <c r="K24" s="87">
        <f>'3- détails équipe 10'!C45</f>
        <v>0</v>
      </c>
      <c r="L24" s="78">
        <f t="shared" ref="L24" si="4">B24+C24+F24+H24+J24</f>
        <v>0</v>
      </c>
      <c r="M24" s="87">
        <f t="shared" ref="M24" si="5">E24+G24+I24+K24</f>
        <v>0</v>
      </c>
      <c r="N24" s="85">
        <f>'3- détails équipe 10'!B53</f>
        <v>0</v>
      </c>
      <c r="O24" s="79">
        <f>'3- détails équipe 10'!B54</f>
        <v>0</v>
      </c>
      <c r="P24" s="84">
        <f>'3- détails équipe 10'!B55</f>
        <v>0</v>
      </c>
    </row>
    <row r="25" spans="1:16" ht="24" customHeight="1" x14ac:dyDescent="0.2">
      <c r="A25" s="98">
        <f>'3- détails équipe 11'!B6</f>
        <v>0</v>
      </c>
      <c r="B25" s="95">
        <f>'3- détails équipe 11'!B20</f>
        <v>0</v>
      </c>
      <c r="C25" s="41">
        <f>'3- détails équipe 11'!B27</f>
        <v>0</v>
      </c>
      <c r="D25" s="79">
        <f t="shared" si="3"/>
        <v>0</v>
      </c>
      <c r="E25" s="86">
        <f>'3- détails équipe 11'!C27</f>
        <v>0</v>
      </c>
      <c r="F25" s="41">
        <f>'3- détails équipe 11'!B34</f>
        <v>0</v>
      </c>
      <c r="G25" s="86">
        <f>'3- détails équipe 11'!C34</f>
        <v>0</v>
      </c>
      <c r="H25" s="41">
        <f>'3- détails équipe 11'!B41</f>
        <v>0</v>
      </c>
      <c r="I25" s="86">
        <f>'3- détails équipe 11'!C41</f>
        <v>0</v>
      </c>
      <c r="J25" s="41">
        <f>'3- détails équipe 11'!B45</f>
        <v>0</v>
      </c>
      <c r="K25" s="87">
        <f>'3- détails équipe 11'!C45</f>
        <v>0</v>
      </c>
      <c r="L25" s="78">
        <f t="shared" ref="L25:L34" si="6">B25+C25+F25+H25+J25</f>
        <v>0</v>
      </c>
      <c r="M25" s="87">
        <f t="shared" ref="M25:M34" si="7">E25+G25+I25+K25</f>
        <v>0</v>
      </c>
      <c r="N25" s="85">
        <f>'3- détails équipe 11'!B53</f>
        <v>0</v>
      </c>
      <c r="O25" s="79">
        <f>'3- détails équipe 11'!B54</f>
        <v>0</v>
      </c>
      <c r="P25" s="84">
        <f>'3- détails équipe 11'!B55</f>
        <v>0</v>
      </c>
    </row>
    <row r="26" spans="1:16" ht="24" customHeight="1" x14ac:dyDescent="0.2">
      <c r="A26" s="98">
        <f>'3- détails équipe 12'!B6</f>
        <v>0</v>
      </c>
      <c r="B26" s="95">
        <f>'3- détails équipe 12'!B20</f>
        <v>0</v>
      </c>
      <c r="C26" s="41">
        <f>'3- détails équipe 12'!B27</f>
        <v>0</v>
      </c>
      <c r="D26" s="79">
        <f t="shared" si="3"/>
        <v>0</v>
      </c>
      <c r="E26" s="86">
        <f>'3- détails équipe 12'!C27</f>
        <v>0</v>
      </c>
      <c r="F26" s="41">
        <f>'3- détails équipe 12'!B34</f>
        <v>0</v>
      </c>
      <c r="G26" s="86">
        <f>'3- détails équipe 12'!C34</f>
        <v>0</v>
      </c>
      <c r="H26" s="41">
        <f>'3- détails équipe 12'!B41</f>
        <v>0</v>
      </c>
      <c r="I26" s="86">
        <f>'3- détails équipe 12'!C41</f>
        <v>0</v>
      </c>
      <c r="J26" s="41">
        <f>'3- détails équipe 12'!B45</f>
        <v>0</v>
      </c>
      <c r="K26" s="87">
        <f>'3- détails équipe 12'!C45</f>
        <v>0</v>
      </c>
      <c r="L26" s="78">
        <f t="shared" si="6"/>
        <v>0</v>
      </c>
      <c r="M26" s="87">
        <f t="shared" si="7"/>
        <v>0</v>
      </c>
      <c r="N26" s="85">
        <f>'3- détails équipe 12'!B53</f>
        <v>0</v>
      </c>
      <c r="O26" s="79">
        <f>'3- détails équipe 12'!B54</f>
        <v>0</v>
      </c>
      <c r="P26" s="84">
        <f>'3- détails équipe 12'!B55</f>
        <v>0</v>
      </c>
    </row>
    <row r="27" spans="1:16" ht="24" customHeight="1" x14ac:dyDescent="0.2">
      <c r="A27" s="98">
        <f>'3- détails équipe 13'!B6</f>
        <v>0</v>
      </c>
      <c r="B27" s="95">
        <f>'3- détails équipe 13'!B20</f>
        <v>0</v>
      </c>
      <c r="C27" s="41">
        <f>'3- détails équipe 13'!B27</f>
        <v>0</v>
      </c>
      <c r="D27" s="79">
        <f t="shared" si="3"/>
        <v>0</v>
      </c>
      <c r="E27" s="86">
        <f>'3- détails équipe 13'!C27</f>
        <v>0</v>
      </c>
      <c r="F27" s="41">
        <f>'3- détails équipe 13'!B34</f>
        <v>0</v>
      </c>
      <c r="G27" s="86">
        <f>'3- détails équipe 13'!C34</f>
        <v>0</v>
      </c>
      <c r="H27" s="41">
        <f>'3- détails équipe 13'!B41</f>
        <v>0</v>
      </c>
      <c r="I27" s="86">
        <f>'3- détails équipe 13'!C41</f>
        <v>0</v>
      </c>
      <c r="J27" s="41">
        <f>'3- détails équipe 13'!B45</f>
        <v>0</v>
      </c>
      <c r="K27" s="87">
        <f>'3- détails équipe 13'!C45</f>
        <v>0</v>
      </c>
      <c r="L27" s="78">
        <f t="shared" si="6"/>
        <v>0</v>
      </c>
      <c r="M27" s="87">
        <f t="shared" si="7"/>
        <v>0</v>
      </c>
      <c r="N27" s="85">
        <f>'3- détails équipe 13'!B53</f>
        <v>0</v>
      </c>
      <c r="O27" s="79">
        <f>'3- détails équipe 13'!B54</f>
        <v>0</v>
      </c>
      <c r="P27" s="84">
        <f>'3- détails équipe 13'!B55</f>
        <v>0</v>
      </c>
    </row>
    <row r="28" spans="1:16" ht="24" customHeight="1" x14ac:dyDescent="0.2">
      <c r="A28" s="98">
        <f>'3- détails équipe 14'!B6</f>
        <v>0</v>
      </c>
      <c r="B28" s="95">
        <f>'3- détails équipe 14'!B20</f>
        <v>0</v>
      </c>
      <c r="C28" s="41">
        <f>'3- détails équipe 14'!B27</f>
        <v>0</v>
      </c>
      <c r="D28" s="79">
        <f t="shared" si="3"/>
        <v>0</v>
      </c>
      <c r="E28" s="86">
        <f>'3- détails équipe 14'!C27</f>
        <v>0</v>
      </c>
      <c r="F28" s="41">
        <f>'3- détails équipe 14'!B34</f>
        <v>0</v>
      </c>
      <c r="G28" s="86">
        <f>'3- détails équipe 14'!C34</f>
        <v>0</v>
      </c>
      <c r="H28" s="41">
        <f>'3- détails équipe 14'!B41</f>
        <v>0</v>
      </c>
      <c r="I28" s="86">
        <f>'3- détails équipe 14'!C41</f>
        <v>0</v>
      </c>
      <c r="J28" s="41">
        <f>'3- détails équipe 14'!B45</f>
        <v>0</v>
      </c>
      <c r="K28" s="87">
        <f>'3- détails équipe 14'!C45</f>
        <v>0</v>
      </c>
      <c r="L28" s="78">
        <f t="shared" si="6"/>
        <v>0</v>
      </c>
      <c r="M28" s="87">
        <f t="shared" si="7"/>
        <v>0</v>
      </c>
      <c r="N28" s="85">
        <f>'3- détails équipe 14'!B53</f>
        <v>0</v>
      </c>
      <c r="O28" s="79">
        <f>'3- détails équipe 14'!B54</f>
        <v>0</v>
      </c>
      <c r="P28" s="84">
        <f>'3- détails équipe 14'!B55</f>
        <v>0</v>
      </c>
    </row>
    <row r="29" spans="1:16" ht="24" customHeight="1" x14ac:dyDescent="0.2">
      <c r="A29" s="98">
        <f>'3- détails équipe 15'!B6</f>
        <v>0</v>
      </c>
      <c r="B29" s="95">
        <f>'3- détails équipe 15'!B20</f>
        <v>0</v>
      </c>
      <c r="C29" s="41">
        <f>'3- détails équipe 15'!B27</f>
        <v>0</v>
      </c>
      <c r="D29" s="79">
        <f t="shared" si="3"/>
        <v>0</v>
      </c>
      <c r="E29" s="86">
        <f>'3- détails équipe 15'!C27</f>
        <v>0</v>
      </c>
      <c r="F29" s="41">
        <f>'3- détails équipe 15'!B34</f>
        <v>0</v>
      </c>
      <c r="G29" s="86">
        <f>'3- détails équipe 15'!C34</f>
        <v>0</v>
      </c>
      <c r="H29" s="41">
        <f>'3- détails équipe 15'!B41</f>
        <v>0</v>
      </c>
      <c r="I29" s="86">
        <f>'3- détails équipe 15'!C41</f>
        <v>0</v>
      </c>
      <c r="J29" s="41">
        <f>'3- détails équipe 15'!B45</f>
        <v>0</v>
      </c>
      <c r="K29" s="87">
        <f>'3- détails équipe 15'!C45</f>
        <v>0</v>
      </c>
      <c r="L29" s="78">
        <f t="shared" si="6"/>
        <v>0</v>
      </c>
      <c r="M29" s="87">
        <f t="shared" si="7"/>
        <v>0</v>
      </c>
      <c r="N29" s="85">
        <f>'3- détails équipe 15'!B53</f>
        <v>0</v>
      </c>
      <c r="O29" s="79">
        <f>'3- détails équipe 15'!B54</f>
        <v>0</v>
      </c>
      <c r="P29" s="84">
        <f>'3- détails équipe 15'!B55</f>
        <v>0</v>
      </c>
    </row>
    <row r="30" spans="1:16" ht="24" customHeight="1" x14ac:dyDescent="0.2">
      <c r="A30" s="98">
        <f>'3- détails équipe 16'!B6</f>
        <v>0</v>
      </c>
      <c r="B30" s="95">
        <f>'3- détails équipe 16'!B20</f>
        <v>0</v>
      </c>
      <c r="C30" s="41">
        <f>'3- détails équipe 16'!B27</f>
        <v>0</v>
      </c>
      <c r="D30" s="79">
        <f t="shared" si="3"/>
        <v>0</v>
      </c>
      <c r="E30" s="86">
        <f>'3- détails équipe 16'!C27</f>
        <v>0</v>
      </c>
      <c r="F30" s="41">
        <f>'3- détails équipe 16'!B34</f>
        <v>0</v>
      </c>
      <c r="G30" s="86">
        <f>'3- détails équipe 16'!C34</f>
        <v>0</v>
      </c>
      <c r="H30" s="41">
        <f>'3- détails équipe 16'!B41</f>
        <v>0</v>
      </c>
      <c r="I30" s="86">
        <f>'3- détails équipe 16'!C41</f>
        <v>0</v>
      </c>
      <c r="J30" s="41">
        <f>'3- détails équipe 16'!B45</f>
        <v>0</v>
      </c>
      <c r="K30" s="87">
        <f>'3- détails équipe 16'!C45</f>
        <v>0</v>
      </c>
      <c r="L30" s="78">
        <f t="shared" si="6"/>
        <v>0</v>
      </c>
      <c r="M30" s="87">
        <f t="shared" si="7"/>
        <v>0</v>
      </c>
      <c r="N30" s="85">
        <f>'3- détails équipe 16'!B53</f>
        <v>0</v>
      </c>
      <c r="O30" s="79">
        <f>'3- détails équipe 16'!B54</f>
        <v>0</v>
      </c>
      <c r="P30" s="84">
        <f>'3- détails équipe 16'!B55</f>
        <v>0</v>
      </c>
    </row>
    <row r="31" spans="1:16" ht="24" customHeight="1" x14ac:dyDescent="0.2">
      <c r="A31" s="98">
        <f>'3- détails équipe 17'!B6</f>
        <v>0</v>
      </c>
      <c r="B31" s="95">
        <f>'3- détails équipe 17'!B20</f>
        <v>0</v>
      </c>
      <c r="C31" s="41">
        <f>'3- détails équipe 17'!B27</f>
        <v>0</v>
      </c>
      <c r="D31" s="79">
        <f t="shared" si="3"/>
        <v>0</v>
      </c>
      <c r="E31" s="86">
        <f>'3- détails équipe 17'!C27</f>
        <v>0</v>
      </c>
      <c r="F31" s="41">
        <f>'3- détails équipe 17'!B34</f>
        <v>0</v>
      </c>
      <c r="G31" s="86">
        <f>'3- détails équipe 17'!C34</f>
        <v>0</v>
      </c>
      <c r="H31" s="41">
        <f>'3- détails équipe 17'!B41</f>
        <v>0</v>
      </c>
      <c r="I31" s="86">
        <f>'3- détails équipe 17'!C41</f>
        <v>0</v>
      </c>
      <c r="J31" s="41">
        <f>'3- détails équipe 17'!B45</f>
        <v>0</v>
      </c>
      <c r="K31" s="87">
        <f>'3- détails équipe 17'!C45</f>
        <v>0</v>
      </c>
      <c r="L31" s="78">
        <f t="shared" si="6"/>
        <v>0</v>
      </c>
      <c r="M31" s="87">
        <f t="shared" si="7"/>
        <v>0</v>
      </c>
      <c r="N31" s="85">
        <f>'3- détails équipe 17'!B53</f>
        <v>0</v>
      </c>
      <c r="O31" s="79">
        <f>'3- détails équipe 17'!B54</f>
        <v>0</v>
      </c>
      <c r="P31" s="84">
        <f>'3- détails équipe 17'!B55</f>
        <v>0</v>
      </c>
    </row>
    <row r="32" spans="1:16" ht="24" customHeight="1" x14ac:dyDescent="0.2">
      <c r="A32" s="98">
        <f>'3- détails équipe 18'!B6</f>
        <v>0</v>
      </c>
      <c r="B32" s="95">
        <f>'3- détails équipe 18'!B20</f>
        <v>0</v>
      </c>
      <c r="C32" s="41">
        <f>'3- détails équipe 18'!B27</f>
        <v>0</v>
      </c>
      <c r="D32" s="79">
        <f t="shared" si="3"/>
        <v>0</v>
      </c>
      <c r="E32" s="86">
        <f>'3- détails équipe 18'!C27</f>
        <v>0</v>
      </c>
      <c r="F32" s="41">
        <f>'3- détails équipe 18'!B34</f>
        <v>0</v>
      </c>
      <c r="G32" s="86">
        <f>'3- détails équipe 18'!C34</f>
        <v>0</v>
      </c>
      <c r="H32" s="41">
        <f>'3- détails équipe 18'!B41</f>
        <v>0</v>
      </c>
      <c r="I32" s="86">
        <f>'3- détails équipe 18'!C41</f>
        <v>0</v>
      </c>
      <c r="J32" s="41">
        <f>'3- détails équipe 18'!B45</f>
        <v>0</v>
      </c>
      <c r="K32" s="87">
        <f>'3- détails équipe 18'!C45</f>
        <v>0</v>
      </c>
      <c r="L32" s="78">
        <f t="shared" si="6"/>
        <v>0</v>
      </c>
      <c r="M32" s="87">
        <f t="shared" si="7"/>
        <v>0</v>
      </c>
      <c r="N32" s="85">
        <f>'3- détails équipe 18'!B53</f>
        <v>0</v>
      </c>
      <c r="O32" s="79">
        <f>'3- détails équipe 18'!B54</f>
        <v>0</v>
      </c>
      <c r="P32" s="84">
        <f>'3- détails équipe 18'!B55</f>
        <v>0</v>
      </c>
    </row>
    <row r="33" spans="1:16" ht="24" customHeight="1" x14ac:dyDescent="0.2">
      <c r="A33" s="98" t="str">
        <f>'3- détails équipe 19'!B6</f>
        <v>TT</v>
      </c>
      <c r="B33" s="95">
        <f>'3- détails équipe 19'!B20</f>
        <v>0</v>
      </c>
      <c r="C33" s="41">
        <f>'3- détails équipe 19'!B27</f>
        <v>0</v>
      </c>
      <c r="D33" s="79">
        <f t="shared" si="3"/>
        <v>0</v>
      </c>
      <c r="E33" s="86">
        <f>'3- détails équipe 19'!C27</f>
        <v>0</v>
      </c>
      <c r="F33" s="41">
        <f>'3- détails équipe 19'!B34</f>
        <v>0</v>
      </c>
      <c r="G33" s="86">
        <f>'3- détails équipe 19'!C34</f>
        <v>0</v>
      </c>
      <c r="H33" s="41">
        <f>'3- détails équipe 19'!B41</f>
        <v>0</v>
      </c>
      <c r="I33" s="86">
        <f>'3- détails équipe 19'!C41</f>
        <v>0</v>
      </c>
      <c r="J33" s="41">
        <f>'3- détails équipe 19'!B45</f>
        <v>0</v>
      </c>
      <c r="K33" s="87">
        <f>'3- détails équipe 19'!C45</f>
        <v>0</v>
      </c>
      <c r="L33" s="78">
        <f t="shared" si="6"/>
        <v>0</v>
      </c>
      <c r="M33" s="87">
        <f t="shared" si="7"/>
        <v>0</v>
      </c>
      <c r="N33" s="85">
        <f>'3- détails équipe 19'!B53</f>
        <v>0</v>
      </c>
      <c r="O33" s="79">
        <f>'3- détails équipe 19'!B54</f>
        <v>0</v>
      </c>
      <c r="P33" s="84">
        <f>'3- détails équipe 19'!B55</f>
        <v>0</v>
      </c>
    </row>
    <row r="34" spans="1:16" ht="24" customHeight="1" x14ac:dyDescent="0.2">
      <c r="A34" s="98">
        <f>'3- détails équipe 20'!B6</f>
        <v>20</v>
      </c>
      <c r="B34" s="95">
        <f>'3- détails équipe 20'!B20</f>
        <v>0</v>
      </c>
      <c r="C34" s="41">
        <f>'3- détails équipe 20'!B27</f>
        <v>0</v>
      </c>
      <c r="D34" s="79">
        <f t="shared" si="3"/>
        <v>0</v>
      </c>
      <c r="E34" s="86">
        <f>'3- détails équipe 20'!C27</f>
        <v>0</v>
      </c>
      <c r="F34" s="41">
        <f>'3- détails équipe 20'!B34</f>
        <v>0</v>
      </c>
      <c r="G34" s="86">
        <f>'3- détails équipe 20'!C34</f>
        <v>0</v>
      </c>
      <c r="H34" s="41">
        <f>'3- détails équipe 20'!B41</f>
        <v>0</v>
      </c>
      <c r="I34" s="86">
        <f>'3- détails équipe 20'!C41</f>
        <v>0</v>
      </c>
      <c r="J34" s="41">
        <f>'3- détails équipe 20'!B45</f>
        <v>0</v>
      </c>
      <c r="K34" s="87">
        <f>'3- détails équipe 20'!C45</f>
        <v>0</v>
      </c>
      <c r="L34" s="78">
        <f t="shared" si="6"/>
        <v>0</v>
      </c>
      <c r="M34" s="87">
        <f t="shared" si="7"/>
        <v>0</v>
      </c>
      <c r="N34" s="85">
        <f>'3- détails équipe 20'!B53</f>
        <v>0</v>
      </c>
      <c r="O34" s="79">
        <f>'3- détails équipe 20'!B54</f>
        <v>0</v>
      </c>
      <c r="P34" s="84">
        <f>'3- détails équipe 20'!B55</f>
        <v>0</v>
      </c>
    </row>
    <row r="35" spans="1:16" ht="24" customHeight="1" thickBot="1" x14ac:dyDescent="0.25">
      <c r="A35" s="99" t="s">
        <v>13</v>
      </c>
      <c r="B35" s="96">
        <f t="shared" ref="B35:K35" si="8">SUM(B15:B34)</f>
        <v>0</v>
      </c>
      <c r="C35" s="89">
        <f t="shared" si="8"/>
        <v>0</v>
      </c>
      <c r="D35" s="89">
        <f>SUM(D15:D34)</f>
        <v>0</v>
      </c>
      <c r="E35" s="89">
        <f t="shared" si="8"/>
        <v>0</v>
      </c>
      <c r="F35" s="89">
        <f t="shared" si="8"/>
        <v>0</v>
      </c>
      <c r="G35" s="89">
        <f t="shared" si="8"/>
        <v>0</v>
      </c>
      <c r="H35" s="89">
        <f t="shared" si="8"/>
        <v>0</v>
      </c>
      <c r="I35" s="89">
        <f t="shared" si="8"/>
        <v>0</v>
      </c>
      <c r="J35" s="89">
        <f t="shared" si="8"/>
        <v>0</v>
      </c>
      <c r="K35" s="90">
        <f t="shared" si="8"/>
        <v>0</v>
      </c>
      <c r="L35" s="91">
        <f t="shared" si="0"/>
        <v>0</v>
      </c>
      <c r="M35" s="90">
        <f>SUM(M15:M34)</f>
        <v>0</v>
      </c>
      <c r="N35" s="88">
        <f>SUM(N15:N34)</f>
        <v>0</v>
      </c>
      <c r="O35" s="89">
        <f>SUM(O15:O34)</f>
        <v>0</v>
      </c>
      <c r="P35" s="90">
        <f>SUM(P15:P34)</f>
        <v>0</v>
      </c>
    </row>
    <row r="36" spans="1:16" ht="9" customHeight="1" x14ac:dyDescent="0.2">
      <c r="A36" s="118" t="s">
        <v>40</v>
      </c>
      <c r="B36" s="119"/>
      <c r="C36" s="119"/>
      <c r="D36" s="119"/>
      <c r="E36" s="119"/>
      <c r="F36" s="119"/>
      <c r="G36" s="119"/>
      <c r="H36" s="119"/>
    </row>
    <row r="37" spans="1:16" ht="9" customHeight="1" x14ac:dyDescent="0.2">
      <c r="A37" s="120"/>
      <c r="B37" s="119"/>
      <c r="C37" s="119"/>
      <c r="D37" s="119"/>
      <c r="E37" s="119"/>
      <c r="F37" s="119"/>
      <c r="G37" s="119"/>
      <c r="H37" s="119"/>
    </row>
  </sheetData>
  <sheetProtection password="C969" sheet="1" objects="1" scenarios="1" selectLockedCells="1"/>
  <protectedRanges>
    <protectedRange password="CA71" sqref="A35:M35 O35:P35" name="Plage7"/>
    <protectedRange password="CA71" sqref="M14 L15:M35" name="Plage6"/>
    <protectedRange password="CA71" sqref="B13:P14" name="Plage5"/>
    <protectedRange password="CA71" sqref="A4:A8" name="Plage3"/>
    <protectedRange password="CCA4" sqref="A2:F3" name="Plage4"/>
  </protectedRanges>
  <mergeCells count="17">
    <mergeCell ref="B1:E1"/>
    <mergeCell ref="C10:L11"/>
    <mergeCell ref="B8:E8"/>
    <mergeCell ref="G4:M6"/>
    <mergeCell ref="A2:E2"/>
    <mergeCell ref="B4:E4"/>
    <mergeCell ref="B5:E5"/>
    <mergeCell ref="B6:E6"/>
    <mergeCell ref="B7:E7"/>
    <mergeCell ref="B3:E3"/>
    <mergeCell ref="N13:P13"/>
    <mergeCell ref="J13:K13"/>
    <mergeCell ref="L13:M13"/>
    <mergeCell ref="A36:H37"/>
    <mergeCell ref="B13:E13"/>
    <mergeCell ref="F13:G13"/>
    <mergeCell ref="H13:I1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28">
        <f>'1- resumé équipes '!B3:E3</f>
        <v>0</v>
      </c>
      <c r="C3" s="229"/>
    </row>
    <row r="4" spans="1:8" ht="24" customHeight="1" x14ac:dyDescent="0.2">
      <c r="A4" s="104" t="s">
        <v>22</v>
      </c>
      <c r="B4" s="230">
        <f>'1- resumé équipes '!B4:E4</f>
        <v>0</v>
      </c>
      <c r="C4" s="231"/>
      <c r="E4" s="1" t="s">
        <v>0</v>
      </c>
    </row>
    <row r="5" spans="1:8" ht="24" customHeight="1" x14ac:dyDescent="0.2">
      <c r="A5" s="104" t="s">
        <v>44</v>
      </c>
      <c r="B5" s="208">
        <f>'1- resumé équipes '!B5:F5</f>
        <v>0</v>
      </c>
      <c r="C5" s="209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34.15" customHeight="1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45" t="s">
        <v>46</v>
      </c>
      <c r="B53" s="204">
        <v>0</v>
      </c>
      <c r="C53" s="205"/>
    </row>
    <row r="54" spans="1:9" ht="36.75" customHeight="1" x14ac:dyDescent="0.25">
      <c r="A54" s="70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33">
        <f>'1- resumé équipes '!B3:E3</f>
        <v>0</v>
      </c>
      <c r="C3" s="233"/>
    </row>
    <row r="4" spans="1:8" ht="24" customHeight="1" x14ac:dyDescent="0.2">
      <c r="A4" s="107" t="s">
        <v>22</v>
      </c>
      <c r="B4" s="234">
        <f>'1- resumé équipes '!B4:E4</f>
        <v>0</v>
      </c>
      <c r="C4" s="234"/>
      <c r="E4" s="1" t="s">
        <v>0</v>
      </c>
    </row>
    <row r="5" spans="1:8" ht="24" customHeight="1" x14ac:dyDescent="0.2">
      <c r="A5" s="107" t="s">
        <v>44</v>
      </c>
      <c r="B5" s="235">
        <f>'1- resumé équipes '!B5:F5</f>
        <v>0</v>
      </c>
      <c r="C5" s="235"/>
    </row>
    <row r="6" spans="1:8" ht="24" customHeight="1" x14ac:dyDescent="0.2">
      <c r="A6" s="107" t="s">
        <v>29</v>
      </c>
      <c r="B6" s="232"/>
      <c r="C6" s="232"/>
    </row>
    <row r="7" spans="1:8" ht="24" customHeight="1" x14ac:dyDescent="0.2">
      <c r="A7" s="107" t="s">
        <v>16</v>
      </c>
      <c r="B7" s="232"/>
      <c r="C7" s="232"/>
    </row>
    <row r="8" spans="1:8" ht="27.75" customHeight="1" x14ac:dyDescent="0.2">
      <c r="A8" s="107" t="s">
        <v>45</v>
      </c>
      <c r="B8" s="236"/>
      <c r="C8" s="236"/>
    </row>
    <row r="9" spans="1:8" ht="32.450000000000003" customHeight="1" x14ac:dyDescent="0.2">
      <c r="A9" s="108" t="s">
        <v>48</v>
      </c>
      <c r="B9" s="232"/>
      <c r="C9" s="232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45" t="s">
        <v>46</v>
      </c>
      <c r="B53" s="204">
        <v>0</v>
      </c>
      <c r="C53" s="205"/>
    </row>
    <row r="54" spans="1:9" ht="36.75" customHeight="1" x14ac:dyDescent="0.25">
      <c r="A54" s="70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B1:C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B9:C9"/>
    <mergeCell ref="A12:C12"/>
    <mergeCell ref="A13:C13"/>
    <mergeCell ref="B14:C14"/>
    <mergeCell ref="A50:C50"/>
    <mergeCell ref="B51:C51"/>
    <mergeCell ref="B8:C8"/>
    <mergeCell ref="B3:C3"/>
    <mergeCell ref="A2:C2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80" zoomScaleNormal="100" zoomScaleSheetLayoutView="80" workbookViewId="0">
      <selection activeCell="A2" sqref="A2:C2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2.25" customHeight="1" thickBot="1" x14ac:dyDescent="0.25">
      <c r="B1" s="147" t="s">
        <v>20</v>
      </c>
      <c r="C1" s="148"/>
    </row>
    <row r="2" spans="1:8" ht="75.75" customHeight="1" x14ac:dyDescent="0.25">
      <c r="A2" s="173" t="str">
        <f>'1- resumé équipes '!A2:E2</f>
        <v>Appel à projets
PLBIO 2020
Budget prévisionnel
Renseignements administratifs</v>
      </c>
      <c r="B2" s="174"/>
      <c r="C2" s="175"/>
      <c r="D2" s="2"/>
      <c r="E2" s="3"/>
      <c r="F2" s="3"/>
      <c r="G2" s="3"/>
      <c r="H2" s="3"/>
    </row>
    <row r="3" spans="1:8" ht="19.5" thickBot="1" x14ac:dyDescent="0.25">
      <c r="A3" s="182" t="s">
        <v>68</v>
      </c>
      <c r="B3" s="182"/>
      <c r="C3" s="182"/>
    </row>
    <row r="4" spans="1:8" ht="42.75" x14ac:dyDescent="0.2">
      <c r="A4" s="103" t="s">
        <v>65</v>
      </c>
      <c r="B4" s="178">
        <f>'1- resumé équipes '!B3:E3</f>
        <v>0</v>
      </c>
      <c r="C4" s="179"/>
    </row>
    <row r="5" spans="1:8" ht="51.75" customHeight="1" x14ac:dyDescent="0.2">
      <c r="A5" s="4" t="s">
        <v>22</v>
      </c>
      <c r="B5" s="180">
        <f>'1- resumé équipes '!B4:E4</f>
        <v>0</v>
      </c>
      <c r="C5" s="181"/>
    </row>
    <row r="6" spans="1:8" ht="27" customHeight="1" x14ac:dyDescent="0.2">
      <c r="A6" s="4" t="s">
        <v>44</v>
      </c>
      <c r="B6" s="165">
        <f>'1- resumé équipes '!B5:F5</f>
        <v>0</v>
      </c>
      <c r="C6" s="166"/>
      <c r="E6" s="1" t="s">
        <v>0</v>
      </c>
    </row>
    <row r="7" spans="1:8" ht="27" customHeight="1" x14ac:dyDescent="0.2">
      <c r="A7" s="4" t="s">
        <v>23</v>
      </c>
      <c r="B7" s="165">
        <f>'1- resumé équipes '!B6:F6</f>
        <v>0</v>
      </c>
      <c r="C7" s="166"/>
    </row>
    <row r="8" spans="1:8" ht="27" customHeight="1" x14ac:dyDescent="0.2">
      <c r="A8" s="4" t="s">
        <v>45</v>
      </c>
      <c r="B8" s="165">
        <f>'1- resumé équipes '!B7:F7</f>
        <v>0</v>
      </c>
      <c r="C8" s="166"/>
    </row>
    <row r="9" spans="1:8" ht="27" customHeight="1" thickBot="1" x14ac:dyDescent="0.25">
      <c r="A9" s="58" t="s">
        <v>21</v>
      </c>
      <c r="B9" s="183">
        <f>'1- resumé équipes '!B8:F8</f>
        <v>0</v>
      </c>
      <c r="C9" s="184"/>
    </row>
    <row r="10" spans="1:8" ht="21.75" customHeight="1" thickBot="1" x14ac:dyDescent="0.25">
      <c r="A10" s="169"/>
      <c r="B10" s="170"/>
      <c r="C10" s="170"/>
    </row>
    <row r="11" spans="1:8" ht="22.7" customHeight="1" thickBot="1" x14ac:dyDescent="0.25">
      <c r="A11" s="150" t="s">
        <v>47</v>
      </c>
      <c r="B11" s="151"/>
      <c r="C11" s="152"/>
    </row>
    <row r="12" spans="1:8" ht="15.95" customHeight="1" x14ac:dyDescent="0.25">
      <c r="A12" s="8"/>
      <c r="B12" s="153" t="s">
        <v>2</v>
      </c>
      <c r="C12" s="154"/>
    </row>
    <row r="13" spans="1:8" ht="26.45" customHeight="1" x14ac:dyDescent="0.2">
      <c r="A13" s="8"/>
      <c r="B13" s="59" t="s">
        <v>3</v>
      </c>
      <c r="C13" s="59" t="s">
        <v>30</v>
      </c>
    </row>
    <row r="14" spans="1:8" ht="30" x14ac:dyDescent="0.25">
      <c r="A14" s="10" t="s">
        <v>49</v>
      </c>
      <c r="B14" s="60">
        <f>'1- resumé équipes '!B35</f>
        <v>0</v>
      </c>
      <c r="C14" s="15" t="s">
        <v>28</v>
      </c>
    </row>
    <row r="15" spans="1:8" ht="15" x14ac:dyDescent="0.25">
      <c r="A15" s="18"/>
      <c r="B15" s="60"/>
      <c r="C15" s="61"/>
    </row>
    <row r="16" spans="1:8" ht="15" x14ac:dyDescent="0.25">
      <c r="A16" s="62" t="s">
        <v>35</v>
      </c>
      <c r="B16" s="60">
        <f>'1- resumé équipes '!C35</f>
        <v>0</v>
      </c>
      <c r="C16" s="63">
        <f>'1- resumé équipes '!E35</f>
        <v>0</v>
      </c>
    </row>
    <row r="17" spans="1:4" ht="15" x14ac:dyDescent="0.25">
      <c r="A17" s="64"/>
      <c r="B17" s="60"/>
      <c r="C17" s="63"/>
    </row>
    <row r="18" spans="1:4" ht="15" x14ac:dyDescent="0.25">
      <c r="A18" s="64" t="s">
        <v>31</v>
      </c>
      <c r="B18" s="60">
        <f>'1- resumé équipes '!F35</f>
        <v>0</v>
      </c>
      <c r="C18" s="63">
        <f>'1- resumé équipes '!G35</f>
        <v>0</v>
      </c>
    </row>
    <row r="19" spans="1:4" ht="15" x14ac:dyDescent="0.25">
      <c r="A19" s="64"/>
      <c r="B19" s="60"/>
      <c r="C19" s="63"/>
    </row>
    <row r="20" spans="1:4" ht="15" x14ac:dyDescent="0.25">
      <c r="A20" s="64" t="s">
        <v>32</v>
      </c>
      <c r="B20" s="60">
        <f>'1- resumé équipes '!H35</f>
        <v>0</v>
      </c>
      <c r="C20" s="63">
        <f>'1- resumé équipes '!I35</f>
        <v>0</v>
      </c>
    </row>
    <row r="21" spans="1:4" ht="15" x14ac:dyDescent="0.25">
      <c r="A21" s="65"/>
      <c r="B21" s="60"/>
      <c r="C21" s="63"/>
    </row>
    <row r="22" spans="1:4" ht="15.75" x14ac:dyDescent="0.25">
      <c r="A22" s="64" t="s">
        <v>33</v>
      </c>
      <c r="B22" s="60">
        <f>'1- resumé équipes '!J35</f>
        <v>0</v>
      </c>
      <c r="C22" s="66">
        <f>'1- resumé équipes '!K35</f>
        <v>0</v>
      </c>
      <c r="D22" s="67"/>
    </row>
    <row r="23" spans="1:4" ht="15" x14ac:dyDescent="0.25">
      <c r="A23" s="65"/>
      <c r="B23" s="60"/>
      <c r="C23" s="63"/>
    </row>
    <row r="24" spans="1:4" s="7" customFormat="1" ht="15.95" customHeight="1" x14ac:dyDescent="0.2">
      <c r="A24" s="38" t="s">
        <v>6</v>
      </c>
      <c r="B24" s="52">
        <f>B14+B16+B18+B20+B22</f>
        <v>0</v>
      </c>
      <c r="C24" s="68">
        <f>C16+C18+C20+C22</f>
        <v>0</v>
      </c>
    </row>
    <row r="25" spans="1:4" x14ac:dyDescent="0.2">
      <c r="A25" s="8"/>
      <c r="B25" s="8"/>
      <c r="C25" s="8"/>
      <c r="D25" s="8"/>
    </row>
    <row r="26" spans="1:4" x14ac:dyDescent="0.2">
      <c r="A26" s="40"/>
      <c r="B26" s="40"/>
      <c r="C26" s="40"/>
      <c r="D26" s="40"/>
    </row>
    <row r="27" spans="1:4" ht="15.95" customHeight="1" x14ac:dyDescent="0.25">
      <c r="A27" s="69"/>
      <c r="B27" s="171" t="s">
        <v>7</v>
      </c>
      <c r="C27" s="172"/>
      <c r="D27" s="8"/>
    </row>
    <row r="28" spans="1:4" ht="15" x14ac:dyDescent="0.25">
      <c r="A28" s="42"/>
      <c r="B28" s="167"/>
      <c r="C28" s="168"/>
      <c r="D28" s="8"/>
    </row>
    <row r="29" spans="1:4" ht="21.95" customHeight="1" x14ac:dyDescent="0.25">
      <c r="A29" s="45" t="s">
        <v>8</v>
      </c>
      <c r="B29" s="163">
        <f>'1- resumé équipes '!N35</f>
        <v>0</v>
      </c>
      <c r="C29" s="164"/>
    </row>
    <row r="30" spans="1:4" ht="34.5" customHeight="1" x14ac:dyDescent="0.25">
      <c r="A30" s="45" t="s">
        <v>26</v>
      </c>
      <c r="B30" s="156">
        <f>'1- resumé équipes '!O35</f>
        <v>0</v>
      </c>
      <c r="C30" s="157"/>
    </row>
    <row r="31" spans="1:4" ht="36" customHeight="1" x14ac:dyDescent="0.25">
      <c r="A31" s="70" t="s">
        <v>59</v>
      </c>
      <c r="B31" s="156">
        <f>'1- resumé équipes '!P35</f>
        <v>0</v>
      </c>
      <c r="C31" s="157"/>
    </row>
    <row r="32" spans="1:4" ht="15" x14ac:dyDescent="0.25">
      <c r="A32" s="46"/>
      <c r="B32" s="176"/>
      <c r="C32" s="177"/>
    </row>
    <row r="33" spans="1:3" ht="15.95" customHeight="1" x14ac:dyDescent="0.25">
      <c r="A33" s="38" t="s">
        <v>6</v>
      </c>
      <c r="B33" s="161">
        <f>B29+B30+B31</f>
        <v>0</v>
      </c>
      <c r="C33" s="162"/>
    </row>
    <row r="34" spans="1:3" ht="7.9" customHeight="1" thickBot="1" x14ac:dyDescent="0.25">
      <c r="A34" s="50"/>
      <c r="B34" s="51"/>
      <c r="C34" s="51"/>
    </row>
    <row r="35" spans="1:3" ht="33.75" customHeight="1" thickBot="1" x14ac:dyDescent="0.25">
      <c r="A35" s="158" t="s">
        <v>27</v>
      </c>
      <c r="B35" s="159"/>
      <c r="C35" s="160"/>
    </row>
    <row r="36" spans="1:3" ht="5.25" customHeight="1" x14ac:dyDescent="0.2">
      <c r="A36" s="50"/>
      <c r="B36" s="51"/>
      <c r="C36" s="51"/>
    </row>
    <row r="37" spans="1:3" ht="33.75" customHeight="1" x14ac:dyDescent="0.2">
      <c r="A37" s="155" t="s">
        <v>55</v>
      </c>
      <c r="B37" s="155"/>
      <c r="C37" s="155"/>
    </row>
    <row r="38" spans="1:3" ht="20.25" customHeight="1" x14ac:dyDescent="0.2">
      <c r="A38" s="155" t="s">
        <v>56</v>
      </c>
      <c r="B38" s="155"/>
      <c r="C38" s="155"/>
    </row>
    <row r="39" spans="1:3" ht="27.75" customHeight="1" x14ac:dyDescent="0.2">
      <c r="A39" s="155" t="s">
        <v>60</v>
      </c>
      <c r="B39" s="155"/>
      <c r="C39" s="155"/>
    </row>
    <row r="40" spans="1:3" ht="15.75" customHeight="1" x14ac:dyDescent="0.2">
      <c r="A40" s="149" t="s">
        <v>58</v>
      </c>
      <c r="B40" s="149"/>
      <c r="C40" s="149"/>
    </row>
  </sheetData>
  <sheetProtection password="C969" sheet="1" objects="1" scenarios="1" insertRows="0" selectLockedCells="1"/>
  <protectedRanges>
    <protectedRange password="CC06" sqref="A3:C4 B1" name="Plage1"/>
    <protectedRange password="CC06" sqref="A5:A9" name="Plage2"/>
    <protectedRange password="CC06" sqref="A11:C13" name="Plage3"/>
    <protectedRange password="CC06" sqref="A14:A24 A33" name="Plage4"/>
    <protectedRange password="CC06" sqref="A29:A32" name="Plage5"/>
    <protectedRange password="CC06" sqref="A35:C35 A37:C42" name="Plage6"/>
  </protectedRanges>
  <mergeCells count="24">
    <mergeCell ref="A39:C39"/>
    <mergeCell ref="A2:C2"/>
    <mergeCell ref="B32:C32"/>
    <mergeCell ref="B4:C4"/>
    <mergeCell ref="B5:C5"/>
    <mergeCell ref="A3:C3"/>
    <mergeCell ref="B6:C6"/>
    <mergeCell ref="B9:C9"/>
    <mergeCell ref="B1:C1"/>
    <mergeCell ref="A40:C40"/>
    <mergeCell ref="A11:C11"/>
    <mergeCell ref="B12:C12"/>
    <mergeCell ref="A37:C37"/>
    <mergeCell ref="B31:C31"/>
    <mergeCell ref="A35:C35"/>
    <mergeCell ref="B33:C33"/>
    <mergeCell ref="A38:C38"/>
    <mergeCell ref="B29:C29"/>
    <mergeCell ref="B7:C7"/>
    <mergeCell ref="B8:C8"/>
    <mergeCell ref="B28:C28"/>
    <mergeCell ref="A10:C10"/>
    <mergeCell ref="B30:C30"/>
    <mergeCell ref="B27:C27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/>
      <c r="C6" s="240"/>
    </row>
    <row r="7" spans="1:8" ht="24" customHeight="1" x14ac:dyDescent="0.2">
      <c r="A7" s="112" t="s">
        <v>16</v>
      </c>
      <c r="B7" s="240"/>
      <c r="C7" s="240"/>
    </row>
    <row r="8" spans="1:8" ht="24" customHeight="1" x14ac:dyDescent="0.2">
      <c r="A8" s="112" t="s">
        <v>45</v>
      </c>
      <c r="B8" s="237"/>
      <c r="C8" s="237"/>
    </row>
    <row r="9" spans="1:8" ht="27.75" customHeight="1" x14ac:dyDescent="0.2">
      <c r="A9" s="113" t="s">
        <v>48</v>
      </c>
      <c r="B9" s="240"/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>
        <v>0</v>
      </c>
      <c r="C54" s="205"/>
    </row>
    <row r="55" spans="1:9" ht="36.75" customHeight="1" x14ac:dyDescent="0.25">
      <c r="A55" s="70" t="s">
        <v>54</v>
      </c>
      <c r="B55" s="204">
        <v>0</v>
      </c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55" sqref="B55:C5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 t="s">
        <v>72</v>
      </c>
      <c r="C6" s="240"/>
    </row>
    <row r="7" spans="1:8" ht="24" customHeight="1" x14ac:dyDescent="0.2">
      <c r="A7" s="112" t="s">
        <v>16</v>
      </c>
      <c r="B7" s="240" t="s">
        <v>72</v>
      </c>
      <c r="C7" s="240"/>
    </row>
    <row r="8" spans="1:8" ht="24" customHeight="1" x14ac:dyDescent="0.2">
      <c r="A8" s="112" t="s">
        <v>45</v>
      </c>
      <c r="B8" s="237" t="s">
        <v>72</v>
      </c>
      <c r="C8" s="237"/>
    </row>
    <row r="9" spans="1:8" ht="27.75" customHeight="1" x14ac:dyDescent="0.2">
      <c r="A9" s="113" t="s">
        <v>48</v>
      </c>
      <c r="B9" s="240" t="s">
        <v>72</v>
      </c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13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/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/>
      <c r="C54" s="205"/>
    </row>
    <row r="55" spans="1:9" ht="36.75" customHeight="1" x14ac:dyDescent="0.25">
      <c r="A55" s="70" t="s">
        <v>54</v>
      </c>
      <c r="B55" s="204"/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17" sqref="B17:B19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25" t="str">
        <f>'1- resumé équipes '!A2:E2</f>
        <v>Appel à projets
PLBIO 2020
Budget prévisionnel
Renseignements administratifs</v>
      </c>
      <c r="B2" s="226"/>
      <c r="C2" s="227"/>
      <c r="D2" s="2"/>
      <c r="E2" s="3"/>
      <c r="F2" s="3"/>
      <c r="G2" s="3"/>
      <c r="H2" s="3"/>
    </row>
    <row r="3" spans="1:8" ht="48.75" x14ac:dyDescent="0.25">
      <c r="A3" s="106" t="s">
        <v>66</v>
      </c>
      <c r="B3" s="233">
        <f>'1- resumé équipes '!B3:E3</f>
        <v>0</v>
      </c>
      <c r="C3" s="233"/>
      <c r="D3" s="2"/>
      <c r="E3" s="3"/>
      <c r="F3" s="3"/>
      <c r="G3" s="3"/>
      <c r="H3" s="3"/>
    </row>
    <row r="4" spans="1:8" ht="47.25" customHeight="1" x14ac:dyDescent="0.2">
      <c r="A4" s="112" t="s">
        <v>22</v>
      </c>
      <c r="B4" s="238">
        <f>'2- coût total projet '!B5:C5</f>
        <v>0</v>
      </c>
      <c r="C4" s="238"/>
    </row>
    <row r="5" spans="1:8" ht="24" customHeight="1" x14ac:dyDescent="0.2">
      <c r="A5" s="112" t="s">
        <v>44</v>
      </c>
      <c r="B5" s="239">
        <f>'2- coût total projet '!B6:C6</f>
        <v>0</v>
      </c>
      <c r="C5" s="239"/>
      <c r="E5" s="1" t="s">
        <v>0</v>
      </c>
    </row>
    <row r="6" spans="1:8" ht="24" customHeight="1" x14ac:dyDescent="0.2">
      <c r="A6" s="112" t="s">
        <v>29</v>
      </c>
      <c r="B6" s="240">
        <v>20</v>
      </c>
      <c r="C6" s="240"/>
    </row>
    <row r="7" spans="1:8" ht="24" customHeight="1" x14ac:dyDescent="0.2">
      <c r="A7" s="112" t="s">
        <v>16</v>
      </c>
      <c r="B7" s="240" t="s">
        <v>69</v>
      </c>
      <c r="C7" s="240"/>
    </row>
    <row r="8" spans="1:8" ht="24" customHeight="1" x14ac:dyDescent="0.2">
      <c r="A8" s="112" t="s">
        <v>45</v>
      </c>
      <c r="B8" s="237" t="s">
        <v>70</v>
      </c>
      <c r="C8" s="237"/>
    </row>
    <row r="9" spans="1:8" ht="27.75" customHeight="1" x14ac:dyDescent="0.2">
      <c r="A9" s="113" t="s">
        <v>48</v>
      </c>
      <c r="B9" s="240" t="s">
        <v>71</v>
      </c>
      <c r="C9" s="240"/>
    </row>
    <row r="10" spans="1:8" ht="15.75" customHeight="1" x14ac:dyDescent="0.2">
      <c r="B10" s="71"/>
      <c r="C10" s="111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/>
      <c r="C45" s="34"/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110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45" t="s">
        <v>46</v>
      </c>
      <c r="B54" s="204"/>
      <c r="C54" s="205"/>
    </row>
    <row r="55" spans="1:9" ht="36.75" customHeight="1" x14ac:dyDescent="0.25">
      <c r="A55" s="70" t="s">
        <v>54</v>
      </c>
      <c r="B55" s="204"/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A58:C58"/>
    <mergeCell ref="A59:C59"/>
    <mergeCell ref="A60:C60"/>
    <mergeCell ref="A61:C61"/>
    <mergeCell ref="A62:C62"/>
    <mergeCell ref="B57:C57"/>
    <mergeCell ref="B7:C7"/>
    <mergeCell ref="B8:C8"/>
    <mergeCell ref="B9:C9"/>
    <mergeCell ref="A12:C12"/>
    <mergeCell ref="A13:C13"/>
    <mergeCell ref="B14:C14"/>
    <mergeCell ref="A50:C50"/>
    <mergeCell ref="B51:C51"/>
    <mergeCell ref="B53:C53"/>
    <mergeCell ref="B54:C54"/>
    <mergeCell ref="B55:C55"/>
    <mergeCell ref="B6:C6"/>
    <mergeCell ref="B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19" sqref="B19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8.75" x14ac:dyDescent="0.25">
      <c r="A3" s="106" t="s">
        <v>66</v>
      </c>
      <c r="B3" s="198">
        <f>'1- resumé équipes '!B3:E3</f>
        <v>0</v>
      </c>
      <c r="C3" s="199"/>
      <c r="D3" s="2"/>
      <c r="E3" s="3"/>
      <c r="F3" s="3"/>
      <c r="G3" s="3"/>
      <c r="H3" s="3"/>
    </row>
    <row r="4" spans="1:8" ht="47.25" customHeight="1" x14ac:dyDescent="0.2">
      <c r="A4" s="104" t="s">
        <v>22</v>
      </c>
      <c r="B4" s="206">
        <f>'1- resumé équipes '!B4:E4</f>
        <v>0</v>
      </c>
      <c r="C4" s="207"/>
    </row>
    <row r="5" spans="1:8" ht="24" customHeight="1" x14ac:dyDescent="0.2">
      <c r="A5" s="104" t="s">
        <v>44</v>
      </c>
      <c r="B5" s="208">
        <f>'1- resumé équipes '!B5:E5</f>
        <v>0</v>
      </c>
      <c r="C5" s="209"/>
      <c r="E5" s="1" t="s">
        <v>0</v>
      </c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4" customHeight="1" x14ac:dyDescent="0.2">
      <c r="A8" s="104" t="s">
        <v>45</v>
      </c>
      <c r="B8" s="218"/>
      <c r="C8" s="219"/>
    </row>
    <row r="9" spans="1:8" ht="27.75" customHeight="1" thickBot="1" x14ac:dyDescent="0.25">
      <c r="A9" s="105" t="s">
        <v>48</v>
      </c>
      <c r="B9" s="196"/>
      <c r="C9" s="197"/>
    </row>
    <row r="10" spans="1:8" ht="15.75" customHeight="1" x14ac:dyDescent="0.2">
      <c r="B10" s="55"/>
      <c r="C10" s="56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13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/>
      <c r="C45" s="34"/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100" t="s">
        <v>46</v>
      </c>
      <c r="B54" s="204"/>
      <c r="C54" s="205"/>
    </row>
    <row r="55" spans="1:9" ht="36.75" customHeight="1" x14ac:dyDescent="0.25">
      <c r="A55" s="101" t="s">
        <v>54</v>
      </c>
      <c r="B55" s="204"/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B7:C7"/>
    <mergeCell ref="B3:C3"/>
    <mergeCell ref="B1:C1"/>
    <mergeCell ref="A61:C61"/>
    <mergeCell ref="A2:C2"/>
    <mergeCell ref="B54:C54"/>
    <mergeCell ref="B55:C55"/>
    <mergeCell ref="B4:C4"/>
    <mergeCell ref="B5:C5"/>
    <mergeCell ref="A13:C13"/>
    <mergeCell ref="A12:C12"/>
    <mergeCell ref="B14:C14"/>
    <mergeCell ref="B6:C6"/>
    <mergeCell ref="B9:C9"/>
    <mergeCell ref="B8:C8"/>
    <mergeCell ref="A50:C50"/>
    <mergeCell ref="A62:C62"/>
    <mergeCell ref="B51:C51"/>
    <mergeCell ref="B53:C53"/>
    <mergeCell ref="B57:C57"/>
    <mergeCell ref="A59:C59"/>
    <mergeCell ref="A60:C60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21" t="str">
        <f>'3- détails équipe 1'!B1:C1</f>
        <v>Tout le classeur est à soumettre en ligne  
rubrique « budget prévisionnel du projet »</v>
      </c>
      <c r="C1" s="121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109"/>
      <c r="F2" s="3"/>
      <c r="G2" s="3"/>
      <c r="H2" s="3"/>
    </row>
    <row r="3" spans="1:8" ht="47.25" customHeight="1" x14ac:dyDescent="0.2">
      <c r="A3" s="106" t="s">
        <v>66</v>
      </c>
      <c r="B3" s="198">
        <f>'1- resumé équipes '!B4:E4</f>
        <v>0</v>
      </c>
      <c r="C3" s="199"/>
    </row>
    <row r="4" spans="1:8" ht="24" customHeight="1" x14ac:dyDescent="0.2">
      <c r="A4" s="104" t="s">
        <v>22</v>
      </c>
      <c r="B4" s="206">
        <f>'1- resumé équipes '!B4:E4</f>
        <v>0</v>
      </c>
      <c r="C4" s="207"/>
      <c r="E4" s="1" t="s">
        <v>0</v>
      </c>
    </row>
    <row r="5" spans="1:8" ht="24" customHeight="1" x14ac:dyDescent="0.2">
      <c r="A5" s="104" t="s">
        <v>44</v>
      </c>
      <c r="B5" s="221">
        <f>'1- resumé équipes '!B5:E5</f>
        <v>0</v>
      </c>
      <c r="C5" s="222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26.25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100" t="s">
        <v>46</v>
      </c>
      <c r="B53" s="204">
        <v>0</v>
      </c>
      <c r="C53" s="205"/>
    </row>
    <row r="54" spans="1:9" ht="36.75" customHeight="1" x14ac:dyDescent="0.25">
      <c r="A54" s="101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8.75" x14ac:dyDescent="0.25">
      <c r="A3" s="106" t="s">
        <v>66</v>
      </c>
      <c r="B3" s="198">
        <f>'1- resumé équipes '!B3:E3</f>
        <v>0</v>
      </c>
      <c r="C3" s="199"/>
      <c r="D3" s="2"/>
      <c r="E3" s="3"/>
      <c r="F3" s="3"/>
      <c r="G3" s="3"/>
      <c r="H3" s="3"/>
    </row>
    <row r="4" spans="1:8" ht="47.25" customHeight="1" x14ac:dyDescent="0.2">
      <c r="A4" s="104" t="s">
        <v>22</v>
      </c>
      <c r="B4" s="206">
        <f>'1- resumé équipes '!B4:E4</f>
        <v>0</v>
      </c>
      <c r="C4" s="207"/>
    </row>
    <row r="5" spans="1:8" ht="24" customHeight="1" x14ac:dyDescent="0.2">
      <c r="A5" s="104" t="s">
        <v>44</v>
      </c>
      <c r="B5" s="208">
        <f>'1- resumé équipes '!B5:F5</f>
        <v>0</v>
      </c>
      <c r="C5" s="209"/>
      <c r="E5" s="1" t="s">
        <v>0</v>
      </c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4" customHeight="1" x14ac:dyDescent="0.2">
      <c r="A8" s="104" t="s">
        <v>45</v>
      </c>
      <c r="B8" s="218"/>
      <c r="C8" s="219"/>
    </row>
    <row r="9" spans="1:8" ht="31.15" customHeight="1" thickBot="1" x14ac:dyDescent="0.25">
      <c r="A9" s="105" t="s">
        <v>48</v>
      </c>
      <c r="B9" s="196"/>
      <c r="C9" s="197"/>
    </row>
    <row r="10" spans="1:8" ht="15.75" customHeight="1" x14ac:dyDescent="0.2">
      <c r="B10" s="55"/>
      <c r="C10" s="56"/>
    </row>
    <row r="11" spans="1:8" ht="13.5" thickBot="1" x14ac:dyDescent="0.25">
      <c r="B11" s="5"/>
      <c r="C11" s="5"/>
    </row>
    <row r="12" spans="1:8" ht="22.7" customHeight="1" thickBot="1" x14ac:dyDescent="0.25">
      <c r="A12" s="213" t="s">
        <v>17</v>
      </c>
      <c r="B12" s="214"/>
      <c r="C12" s="215"/>
    </row>
    <row r="13" spans="1:8" ht="19.5" customHeight="1" thickBot="1" x14ac:dyDescent="0.25">
      <c r="A13" s="210" t="s">
        <v>63</v>
      </c>
      <c r="B13" s="211"/>
      <c r="C13" s="212"/>
    </row>
    <row r="14" spans="1:8" s="7" customFormat="1" ht="15.95" customHeight="1" x14ac:dyDescent="0.2">
      <c r="A14" s="6"/>
      <c r="B14" s="216" t="s">
        <v>2</v>
      </c>
      <c r="C14" s="217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13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/>
      <c r="C45" s="34"/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0" t="s">
        <v>18</v>
      </c>
      <c r="B50" s="220"/>
      <c r="C50" s="220"/>
      <c r="D50" s="40"/>
      <c r="I50" s="7"/>
    </row>
    <row r="51" spans="1:9" s="7" customFormat="1" ht="15.95" customHeight="1" x14ac:dyDescent="0.2">
      <c r="A51" s="41"/>
      <c r="B51" s="186" t="s">
        <v>7</v>
      </c>
      <c r="C51" s="187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188">
        <f>C48</f>
        <v>0</v>
      </c>
      <c r="C53" s="189"/>
      <c r="I53" s="7"/>
    </row>
    <row r="54" spans="1:9" ht="39.200000000000003" customHeight="1" x14ac:dyDescent="0.25">
      <c r="A54" s="100" t="s">
        <v>46</v>
      </c>
      <c r="B54" s="204"/>
      <c r="C54" s="205"/>
    </row>
    <row r="55" spans="1:9" ht="36.75" customHeight="1" x14ac:dyDescent="0.25">
      <c r="A55" s="101" t="s">
        <v>54</v>
      </c>
      <c r="B55" s="204"/>
      <c r="C55" s="205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190">
        <f>B53+B54+B55</f>
        <v>0</v>
      </c>
      <c r="C57" s="191"/>
      <c r="I57" s="1"/>
    </row>
    <row r="58" spans="1:9" ht="35.450000000000003" customHeight="1" thickBot="1" x14ac:dyDescent="0.25">
      <c r="A58" s="193" t="s">
        <v>27</v>
      </c>
      <c r="B58" s="194"/>
      <c r="C58" s="195"/>
    </row>
    <row r="59" spans="1:9" s="7" customFormat="1" ht="19.5" customHeight="1" x14ac:dyDescent="0.2">
      <c r="A59" s="192" t="s">
        <v>55</v>
      </c>
      <c r="B59" s="192"/>
      <c r="C59" s="192"/>
    </row>
    <row r="60" spans="1:9" s="7" customFormat="1" ht="20.25" customHeight="1" x14ac:dyDescent="0.2">
      <c r="A60" s="192" t="s">
        <v>56</v>
      </c>
      <c r="B60" s="192"/>
      <c r="C60" s="192"/>
    </row>
    <row r="61" spans="1:9" s="7" customFormat="1" ht="27.75" customHeight="1" x14ac:dyDescent="0.2">
      <c r="A61" s="200" t="s">
        <v>57</v>
      </c>
      <c r="B61" s="200"/>
      <c r="C61" s="200"/>
    </row>
    <row r="62" spans="1:9" s="7" customFormat="1" ht="20.25" customHeight="1" x14ac:dyDescent="0.2">
      <c r="A62" s="185" t="s">
        <v>58</v>
      </c>
      <c r="B62" s="185"/>
      <c r="C62" s="185"/>
    </row>
    <row r="63" spans="1:9" ht="16.5" customHeight="1" x14ac:dyDescent="0.2"/>
  </sheetData>
  <sheetProtection password="C969" sheet="1" objects="1" scenarios="1" insertRows="0" selectLockedCells="1"/>
  <mergeCells count="23">
    <mergeCell ref="B1:C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B9:C9"/>
    <mergeCell ref="A12:C12"/>
    <mergeCell ref="A13:C13"/>
    <mergeCell ref="B14:C14"/>
    <mergeCell ref="A50:C50"/>
    <mergeCell ref="B51:C51"/>
    <mergeCell ref="B8:C8"/>
    <mergeCell ref="B3:C3"/>
    <mergeCell ref="A2:C2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23">
        <f>'1- resumé équipes '!B3:E3</f>
        <v>0</v>
      </c>
      <c r="C3" s="224"/>
    </row>
    <row r="4" spans="1:8" ht="24" customHeight="1" x14ac:dyDescent="0.2">
      <c r="A4" s="104" t="s">
        <v>22</v>
      </c>
      <c r="B4" s="206">
        <f>'1- resumé équipes '!B4:E4</f>
        <v>0</v>
      </c>
      <c r="C4" s="207"/>
      <c r="E4" s="1" t="s">
        <v>0</v>
      </c>
    </row>
    <row r="5" spans="1:8" ht="24" customHeight="1" x14ac:dyDescent="0.2">
      <c r="A5" s="104" t="s">
        <v>44</v>
      </c>
      <c r="B5" s="208">
        <f>'1- resumé équipes '!B5:F5</f>
        <v>0</v>
      </c>
      <c r="C5" s="209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26.25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100" t="s">
        <v>46</v>
      </c>
      <c r="B53" s="204">
        <v>0</v>
      </c>
      <c r="C53" s="205"/>
    </row>
    <row r="54" spans="1:9" ht="36.75" customHeight="1" x14ac:dyDescent="0.25">
      <c r="A54" s="101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23">
        <f>'1- resumé équipes '!B3:E3</f>
        <v>0</v>
      </c>
      <c r="C3" s="224"/>
    </row>
    <row r="4" spans="1:8" ht="24" customHeight="1" x14ac:dyDescent="0.2">
      <c r="A4" s="104" t="s">
        <v>22</v>
      </c>
      <c r="B4" s="206">
        <f>'1- resumé équipes '!B4:E4</f>
        <v>0</v>
      </c>
      <c r="C4" s="207"/>
      <c r="E4" s="1" t="s">
        <v>0</v>
      </c>
    </row>
    <row r="5" spans="1:8" ht="24" customHeight="1" x14ac:dyDescent="0.2">
      <c r="A5" s="104" t="s">
        <v>44</v>
      </c>
      <c r="B5" s="208">
        <f>'1- resumé équipes '!B5:F5</f>
        <v>0</v>
      </c>
      <c r="C5" s="209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26.25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45" t="s">
        <v>46</v>
      </c>
      <c r="B53" s="204">
        <v>0</v>
      </c>
      <c r="C53" s="205"/>
    </row>
    <row r="54" spans="1:9" ht="36.75" customHeight="1" x14ac:dyDescent="0.25">
      <c r="A54" s="70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23">
        <f>'1- resumé équipes '!B3:E3</f>
        <v>0</v>
      </c>
      <c r="C3" s="224"/>
    </row>
    <row r="4" spans="1:8" ht="24" customHeight="1" x14ac:dyDescent="0.2">
      <c r="A4" s="104" t="s">
        <v>22</v>
      </c>
      <c r="B4" s="206">
        <f>'1- resumé équipes '!B4:E4</f>
        <v>0</v>
      </c>
      <c r="C4" s="207"/>
      <c r="E4" s="1" t="s">
        <v>0</v>
      </c>
    </row>
    <row r="5" spans="1:8" ht="24" customHeight="1" x14ac:dyDescent="0.2">
      <c r="A5" s="104" t="s">
        <v>44</v>
      </c>
      <c r="B5" s="208">
        <f>'1- resumé équipes '!B5:F5</f>
        <v>0</v>
      </c>
      <c r="C5" s="209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26.25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45" t="s">
        <v>46</v>
      </c>
      <c r="B53" s="204">
        <v>0</v>
      </c>
      <c r="C53" s="205"/>
    </row>
    <row r="54" spans="1:9" ht="36.75" customHeight="1" x14ac:dyDescent="0.25">
      <c r="A54" s="70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6" sqref="B6:C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B1" s="182" t="s">
        <v>67</v>
      </c>
      <c r="C1" s="182"/>
    </row>
    <row r="2" spans="1:8" ht="72.75" customHeight="1" thickBot="1" x14ac:dyDescent="0.3">
      <c r="A2" s="201" t="str">
        <f>'1- resumé équipes '!A2:E2</f>
        <v>Appel à projets
PLBIO 2020
Budget prévisionnel
Renseignements administratifs</v>
      </c>
      <c r="B2" s="202"/>
      <c r="C2" s="203"/>
      <c r="D2" s="2"/>
      <c r="E2" s="3"/>
      <c r="F2" s="3"/>
      <c r="G2" s="3"/>
      <c r="H2" s="3"/>
    </row>
    <row r="3" spans="1:8" ht="47.25" customHeight="1" x14ac:dyDescent="0.2">
      <c r="A3" s="106" t="s">
        <v>66</v>
      </c>
      <c r="B3" s="223">
        <f>'1- resumé équipes '!B3:E3</f>
        <v>0</v>
      </c>
      <c r="C3" s="224"/>
    </row>
    <row r="4" spans="1:8" ht="24" customHeight="1" x14ac:dyDescent="0.2">
      <c r="A4" s="104" t="s">
        <v>22</v>
      </c>
      <c r="B4" s="206">
        <f>'1- resumé équipes '!B4:E4</f>
        <v>0</v>
      </c>
      <c r="C4" s="207"/>
      <c r="E4" s="1" t="s">
        <v>0</v>
      </c>
    </row>
    <row r="5" spans="1:8" ht="24" customHeight="1" x14ac:dyDescent="0.2">
      <c r="A5" s="104" t="s">
        <v>44</v>
      </c>
      <c r="B5" s="208">
        <f>'1- resumé équipes '!B5:F5</f>
        <v>0</v>
      </c>
      <c r="C5" s="209"/>
    </row>
    <row r="6" spans="1:8" ht="24" customHeight="1" x14ac:dyDescent="0.2">
      <c r="A6" s="104" t="s">
        <v>29</v>
      </c>
      <c r="B6" s="196"/>
      <c r="C6" s="197"/>
    </row>
    <row r="7" spans="1:8" ht="24" customHeight="1" x14ac:dyDescent="0.2">
      <c r="A7" s="104" t="s">
        <v>16</v>
      </c>
      <c r="B7" s="196"/>
      <c r="C7" s="197"/>
    </row>
    <row r="8" spans="1:8" ht="27.75" customHeight="1" x14ac:dyDescent="0.2">
      <c r="A8" s="104" t="s">
        <v>45</v>
      </c>
      <c r="B8" s="218"/>
      <c r="C8" s="219"/>
    </row>
    <row r="9" spans="1:8" ht="26.25" thickBot="1" x14ac:dyDescent="0.25">
      <c r="A9" s="105" t="s">
        <v>48</v>
      </c>
      <c r="B9" s="196"/>
      <c r="C9" s="197"/>
    </row>
    <row r="10" spans="1:8" ht="13.5" thickBot="1" x14ac:dyDescent="0.25">
      <c r="B10" s="5"/>
      <c r="C10" s="5"/>
    </row>
    <row r="11" spans="1:8" ht="22.7" customHeight="1" thickBot="1" x14ac:dyDescent="0.25">
      <c r="A11" s="213" t="s">
        <v>17</v>
      </c>
      <c r="B11" s="214"/>
      <c r="C11" s="215"/>
    </row>
    <row r="12" spans="1:8" ht="19.5" customHeight="1" thickBot="1" x14ac:dyDescent="0.25">
      <c r="A12" s="210" t="s">
        <v>63</v>
      </c>
      <c r="B12" s="211"/>
      <c r="C12" s="212"/>
    </row>
    <row r="13" spans="1:8" s="7" customFormat="1" ht="15.95" customHeight="1" x14ac:dyDescent="0.2">
      <c r="A13" s="6"/>
      <c r="B13" s="216" t="s">
        <v>2</v>
      </c>
      <c r="C13" s="217"/>
    </row>
    <row r="14" spans="1:8" ht="27.75" customHeight="1" x14ac:dyDescent="0.2">
      <c r="A14" s="8"/>
      <c r="B14" s="9" t="s">
        <v>3</v>
      </c>
      <c r="C14" s="9" t="s">
        <v>4</v>
      </c>
    </row>
    <row r="15" spans="1:8" ht="30" x14ac:dyDescent="0.25">
      <c r="A15" s="10" t="s">
        <v>50</v>
      </c>
      <c r="B15" s="11"/>
      <c r="C15" s="12" t="s">
        <v>5</v>
      </c>
    </row>
    <row r="16" spans="1:8" ht="15" x14ac:dyDescent="0.25">
      <c r="A16" s="13" t="s">
        <v>19</v>
      </c>
      <c r="B16" s="14"/>
      <c r="C16" s="54"/>
    </row>
    <row r="17" spans="1:3" ht="15" x14ac:dyDescent="0.25">
      <c r="A17" s="13" t="s">
        <v>19</v>
      </c>
      <c r="B17" s="16"/>
      <c r="C17" s="57"/>
    </row>
    <row r="18" spans="1:3" ht="15" x14ac:dyDescent="0.25">
      <c r="A18" s="13" t="s">
        <v>19</v>
      </c>
      <c r="B18" s="16"/>
      <c r="C18" s="57"/>
    </row>
    <row r="19" spans="1:3" ht="30" x14ac:dyDescent="0.25">
      <c r="A19" s="17" t="s">
        <v>34</v>
      </c>
      <c r="B19" s="53">
        <f>SUM(B16:B18)</f>
        <v>0</v>
      </c>
      <c r="C19" s="57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35</v>
      </c>
      <c r="B22" s="19"/>
      <c r="C22" s="19"/>
    </row>
    <row r="23" spans="1:3" ht="15" x14ac:dyDescent="0.25">
      <c r="A23" s="13" t="s">
        <v>19</v>
      </c>
      <c r="B23" s="22"/>
      <c r="C23" s="22"/>
    </row>
    <row r="24" spans="1:3" ht="15" x14ac:dyDescent="0.25">
      <c r="A24" s="13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36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51</v>
      </c>
      <c r="B29" s="19"/>
      <c r="C29" s="19"/>
    </row>
    <row r="30" spans="1:3" ht="15" x14ac:dyDescent="0.25">
      <c r="A30" s="13" t="s">
        <v>19</v>
      </c>
      <c r="B30" s="14"/>
      <c r="C30" s="28"/>
    </row>
    <row r="31" spans="1:3" ht="15" x14ac:dyDescent="0.25">
      <c r="A31" s="13" t="s">
        <v>19</v>
      </c>
      <c r="B31" s="16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7" t="s">
        <v>41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52</v>
      </c>
      <c r="B36" s="19"/>
      <c r="C36" s="19"/>
    </row>
    <row r="37" spans="1:9" ht="15" x14ac:dyDescent="0.25">
      <c r="A37" s="13" t="s">
        <v>19</v>
      </c>
      <c r="B37" s="22"/>
      <c r="C37" s="28"/>
    </row>
    <row r="38" spans="1:9" ht="15" x14ac:dyDescent="0.25">
      <c r="A38" s="13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42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53</v>
      </c>
      <c r="B43" s="19"/>
      <c r="C43" s="19"/>
    </row>
    <row r="44" spans="1:9" ht="15" x14ac:dyDescent="0.25">
      <c r="A44" s="17" t="s">
        <v>43</v>
      </c>
      <c r="B44" s="33">
        <v>0</v>
      </c>
      <c r="C44" s="34">
        <v>0</v>
      </c>
    </row>
    <row r="45" spans="1:9" ht="15" x14ac:dyDescent="0.25">
      <c r="A45" s="93"/>
      <c r="B45" s="30"/>
      <c r="C45" s="26"/>
    </row>
    <row r="46" spans="1:9" ht="15" x14ac:dyDescent="0.25">
      <c r="A46" s="35"/>
      <c r="B46" s="36"/>
      <c r="C46" s="37"/>
    </row>
    <row r="47" spans="1:9" s="7" customFormat="1" ht="15.95" customHeight="1" x14ac:dyDescent="0.2">
      <c r="A47" s="38" t="s">
        <v>6</v>
      </c>
      <c r="B47" s="92">
        <f>SUM(B19+B26+B33+B40+B44)</f>
        <v>0</v>
      </c>
      <c r="C47" s="39">
        <f>SUM(C26+C33+C40+C44)</f>
        <v>0</v>
      </c>
      <c r="I47" s="1"/>
    </row>
    <row r="48" spans="1:9" x14ac:dyDescent="0.2">
      <c r="A48" s="8"/>
      <c r="B48" s="8"/>
      <c r="C48" s="8"/>
      <c r="D48" s="8"/>
    </row>
    <row r="49" spans="1:9" ht="17.45" customHeight="1" x14ac:dyDescent="0.2">
      <c r="A49" s="220" t="s">
        <v>18</v>
      </c>
      <c r="B49" s="220"/>
      <c r="C49" s="220"/>
      <c r="D49" s="40"/>
      <c r="I49" s="7"/>
    </row>
    <row r="50" spans="1:9" s="7" customFormat="1" ht="15.95" customHeight="1" x14ac:dyDescent="0.2">
      <c r="A50" s="41"/>
      <c r="B50" s="186" t="s">
        <v>7</v>
      </c>
      <c r="C50" s="187"/>
      <c r="D50" s="6"/>
      <c r="I50" s="1"/>
    </row>
    <row r="51" spans="1:9" ht="15" x14ac:dyDescent="0.25">
      <c r="A51" s="42"/>
      <c r="B51" s="43"/>
      <c r="C51" s="44"/>
      <c r="D51" s="8"/>
    </row>
    <row r="52" spans="1:9" ht="20.25" customHeight="1" x14ac:dyDescent="0.25">
      <c r="A52" s="45" t="s">
        <v>8</v>
      </c>
      <c r="B52" s="188">
        <f>C47</f>
        <v>0</v>
      </c>
      <c r="C52" s="189"/>
      <c r="I52" s="7"/>
    </row>
    <row r="53" spans="1:9" ht="39.200000000000003" customHeight="1" x14ac:dyDescent="0.25">
      <c r="A53" s="45" t="s">
        <v>46</v>
      </c>
      <c r="B53" s="204">
        <v>0</v>
      </c>
      <c r="C53" s="205"/>
    </row>
    <row r="54" spans="1:9" ht="36.75" customHeight="1" x14ac:dyDescent="0.25">
      <c r="A54" s="70" t="s">
        <v>54</v>
      </c>
      <c r="B54" s="204">
        <v>0</v>
      </c>
      <c r="C54" s="205"/>
    </row>
    <row r="55" spans="1:9" ht="15" x14ac:dyDescent="0.25">
      <c r="A55" s="46"/>
      <c r="B55" s="47"/>
      <c r="C55" s="48"/>
    </row>
    <row r="56" spans="1:9" s="7" customFormat="1" ht="15.95" customHeight="1" thickBot="1" x14ac:dyDescent="0.25">
      <c r="A56" s="49" t="s">
        <v>6</v>
      </c>
      <c r="B56" s="190">
        <f>B52+B53+B54</f>
        <v>0</v>
      </c>
      <c r="C56" s="191"/>
      <c r="I56" s="1"/>
    </row>
    <row r="57" spans="1:9" ht="35.450000000000003" customHeight="1" thickBot="1" x14ac:dyDescent="0.25">
      <c r="A57" s="193" t="s">
        <v>27</v>
      </c>
      <c r="B57" s="194"/>
      <c r="C57" s="195"/>
    </row>
    <row r="58" spans="1:9" s="7" customFormat="1" ht="19.5" customHeight="1" x14ac:dyDescent="0.2">
      <c r="A58" s="192" t="s">
        <v>55</v>
      </c>
      <c r="B58" s="192"/>
      <c r="C58" s="192"/>
    </row>
    <row r="59" spans="1:9" s="7" customFormat="1" ht="20.25" customHeight="1" x14ac:dyDescent="0.2">
      <c r="A59" s="192" t="s">
        <v>56</v>
      </c>
      <c r="B59" s="192"/>
      <c r="C59" s="192"/>
    </row>
    <row r="60" spans="1:9" s="7" customFormat="1" ht="27.75" customHeight="1" x14ac:dyDescent="0.2">
      <c r="A60" s="200" t="s">
        <v>57</v>
      </c>
      <c r="B60" s="200"/>
      <c r="C60" s="200"/>
    </row>
    <row r="61" spans="1:9" s="7" customFormat="1" ht="20.25" customHeight="1" x14ac:dyDescent="0.2">
      <c r="A61" s="185" t="s">
        <v>58</v>
      </c>
      <c r="B61" s="185"/>
      <c r="C61" s="185"/>
    </row>
    <row r="62" spans="1:9" ht="16.5" customHeight="1" x14ac:dyDescent="0.2"/>
  </sheetData>
  <sheetProtection password="C969" sheet="1" objects="1" scenarios="1" insertRows="0" selectLockedCells="1"/>
  <mergeCells count="23">
    <mergeCell ref="B1:C1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  <mergeCell ref="B8:C8"/>
    <mergeCell ref="A11:C11"/>
    <mergeCell ref="A12:C12"/>
    <mergeCell ref="B13:C13"/>
    <mergeCell ref="A49:C49"/>
    <mergeCell ref="B50:C50"/>
    <mergeCell ref="B9:C9"/>
    <mergeCell ref="A2:C2"/>
    <mergeCell ref="B3:C3"/>
    <mergeCell ref="B4:C4"/>
    <mergeCell ref="B5:C5"/>
    <mergeCell ref="B6:C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2019-02-11T12:38:19Z</cp:lastPrinted>
  <dcterms:created xsi:type="dcterms:W3CDTF">2008-09-18T20:34:16Z</dcterms:created>
  <dcterms:modified xsi:type="dcterms:W3CDTF">2020-02-18T16:57:00Z</dcterms:modified>
</cp:coreProperties>
</file>